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647DD984-3855-41CA-A1E1-EFFB5650A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I40" i="1"/>
  <c r="H40" i="1"/>
  <c r="G40" i="1"/>
  <c r="F40" i="1"/>
  <c r="I22" i="1"/>
  <c r="H22" i="1"/>
  <c r="G22" i="1"/>
  <c r="F22" i="1"/>
  <c r="I10" i="1"/>
  <c r="H10" i="1"/>
  <c r="F10" i="1"/>
  <c r="E40" i="1"/>
  <c r="E10" i="1"/>
  <c r="E36" i="1"/>
  <c r="F36" i="1"/>
  <c r="G36" i="1"/>
  <c r="H36" i="1"/>
  <c r="I36" i="1"/>
  <c r="E13" i="1"/>
  <c r="I30" i="1"/>
  <c r="H30" i="1"/>
  <c r="G30" i="1"/>
  <c r="F30" i="1"/>
  <c r="E30" i="1"/>
  <c r="E22" i="1"/>
  <c r="I19" i="1"/>
  <c r="H19" i="1"/>
  <c r="G19" i="1"/>
  <c r="F19" i="1"/>
  <c r="E19" i="1"/>
  <c r="I7" i="1"/>
  <c r="H7" i="1"/>
  <c r="G7" i="1"/>
  <c r="G10" i="1" s="1"/>
  <c r="I13" i="1"/>
  <c r="H13" i="1"/>
  <c r="G13" i="1"/>
  <c r="F13" i="1"/>
  <c r="F7" i="1"/>
  <c r="E23" i="1" l="1"/>
</calcChain>
</file>

<file path=xl/sharedStrings.xml><?xml version="1.0" encoding="utf-8"?>
<sst xmlns="http://schemas.openxmlformats.org/spreadsheetml/2006/main" count="108" uniqueCount="63">
  <si>
    <t>Макароны отварные</t>
  </si>
  <si>
    <t>Чай с сахаром</t>
  </si>
  <si>
    <t>Кисель из повидла</t>
  </si>
  <si>
    <t>Батон</t>
  </si>
  <si>
    <t>250/10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</si>
  <si>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</si>
  <si>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</si>
  <si>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</si>
  <si>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</si>
  <si>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</si>
  <si>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</si>
  <si>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</si>
  <si>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</si>
  <si>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</si>
  <si>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</si>
  <si>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</si>
  <si>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</si>
  <si>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</si>
  <si>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</si>
  <si>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</si>
  <si>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</si>
  <si>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</si>
  <si>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</si>
  <si>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20</t>
  </si>
  <si>
    <t>200</t>
  </si>
  <si>
    <t>Обед ГПД</t>
  </si>
  <si>
    <t>Полдник ГПД</t>
  </si>
  <si>
    <t>2-я смена Обед льготно</t>
  </si>
  <si>
    <t>Буфетная продукция</t>
  </si>
  <si>
    <t>250</t>
  </si>
  <si>
    <t>82-2015</t>
  </si>
  <si>
    <t>2-я смена Обед компенсационно</t>
  </si>
  <si>
    <t>100</t>
  </si>
  <si>
    <t>40</t>
  </si>
  <si>
    <t>Печенье</t>
  </si>
  <si>
    <t>Борщ</t>
  </si>
  <si>
    <t>Пицца школьная</t>
  </si>
  <si>
    <t>406-2015</t>
  </si>
  <si>
    <t>60</t>
  </si>
  <si>
    <t>18-2015</t>
  </si>
  <si>
    <t>Филе цыпленка запечен.</t>
  </si>
  <si>
    <t>35</t>
  </si>
  <si>
    <t>223-2015</t>
  </si>
  <si>
    <t>Запеканка твор. с мол.сгущ.</t>
  </si>
  <si>
    <t>Борщ со сметаной</t>
  </si>
  <si>
    <t>647-2015</t>
  </si>
  <si>
    <t>Завтрак 1-11</t>
  </si>
  <si>
    <t>309-2015</t>
  </si>
  <si>
    <t>767-2004</t>
  </si>
  <si>
    <t>Булочка ванильная</t>
  </si>
  <si>
    <t>50</t>
  </si>
  <si>
    <t>2-я смена Обед 2-4  6-7</t>
  </si>
  <si>
    <t>342-2015</t>
  </si>
  <si>
    <t>Компот из свежих яблок</t>
  </si>
  <si>
    <t>131/20</t>
  </si>
  <si>
    <t>74</t>
  </si>
  <si>
    <t>17</t>
  </si>
  <si>
    <t>100/2</t>
  </si>
  <si>
    <t xml:space="preserve">Макароны с сыр. </t>
  </si>
  <si>
    <t>123</t>
  </si>
  <si>
    <t>98</t>
  </si>
  <si>
    <t>129</t>
  </si>
  <si>
    <t>413-2013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</si>
</sst>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7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03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2" xfId="0" applyFont="1" applyFill="1" applyBorder="1" applyAlignment="1">
      <alignment wrapText="1"/>
    </xf>
    <xf numFmtId="0" fontId="3" fillId="0" borderId="0" xfId="45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49" fontId="4" fillId="2" borderId="9" xfId="0" applyNumberFormat="1" applyFont="1" applyFill="1" applyBorder="1" applyAlignment="1" applyProtection="1">
      <protection locked="0"/>
    </xf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0" borderId="9" xfId="0" applyFont="1" applyBorder="1" applyAlignment="1"/>
    <xf numFmtId="0" fontId="4" fillId="0" borderId="1" xfId="0" applyNumberFormat="1" applyFont="1" applyFill="1" applyBorder="1" applyAlignment="1" applyProtection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3" fillId="0" borderId="9" xfId="0" applyNumberFormat="1" applyFont="1" applyFill="1" applyBorder="1" applyAlignment="1" applyProtection="1"/>
    <xf numFmtId="0" fontId="7" fillId="2" borderId="9" xfId="0" applyFont="1" applyFill="1" applyBorder="1" applyAlignment="1"/>
    <xf numFmtId="49" fontId="7" fillId="2" borderId="9" xfId="0" applyNumberFormat="1" applyFont="1" applyFill="1" applyBorder="1" applyAlignment="1" applyProtection="1">
      <protection locked="0"/>
    </xf>
    <xf numFmtId="2" fontId="7" fillId="2" borderId="9" xfId="0" applyNumberFormat="1" applyFont="1" applyFill="1" applyBorder="1" applyAlignment="1" applyProtection="1">
      <protection locked="0"/>
    </xf>
    <xf numFmtId="0" fontId="7" fillId="0" borderId="17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13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5" xfId="0" applyFont="1" applyFill="1" applyBorder="1" applyAlignment="1" applyProtection="1">
      <alignment wrapText="1"/>
      <protection locked="0"/>
    </xf>
    <xf numFmtId="49" fontId="7" fillId="2" borderId="5" xfId="0" applyNumberFormat="1" applyFont="1" applyFill="1" applyBorder="1" applyAlignment="1" applyProtection="1">
      <protection locked="0"/>
    </xf>
    <xf numFmtId="2" fontId="7" fillId="2" borderId="5" xfId="0" applyNumberFormat="1" applyFont="1" applyFill="1" applyBorder="1" applyAlignment="1" applyProtection="1">
      <protection locked="0"/>
    </xf>
    <xf numFmtId="164" fontId="7" fillId="2" borderId="4" xfId="0" applyNumberFormat="1" applyFont="1" applyFill="1" applyBorder="1" applyAlignment="1" applyProtection="1">
      <protection locked="0"/>
    </xf>
    <xf numFmtId="164" fontId="7" fillId="2" borderId="5" xfId="0" applyNumberFormat="1" applyFont="1" applyFill="1" applyBorder="1" applyAlignment="1" applyProtection="1">
      <protection locked="0"/>
    </xf>
    <xf numFmtId="164" fontId="7" fillId="2" borderId="3" xfId="0" applyNumberFormat="1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 applyProtection="1">
      <protection locked="0"/>
    </xf>
    <xf numFmtId="2" fontId="7" fillId="2" borderId="10" xfId="0" applyNumberFormat="1" applyFont="1" applyFill="1" applyBorder="1" applyAlignment="1" applyProtection="1">
      <protection locked="0"/>
    </xf>
    <xf numFmtId="1" fontId="7" fillId="2" borderId="13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5" xfId="0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protection locked="0"/>
    </xf>
    <xf numFmtId="49" fontId="7" fillId="2" borderId="10" xfId="0" applyNumberFormat="1" applyFont="1" applyFill="1" applyBorder="1" applyAlignment="1" applyProtection="1">
      <protection locked="0"/>
    </xf>
    <xf numFmtId="1" fontId="7" fillId="2" borderId="15" xfId="0" applyNumberFormat="1" applyFont="1" applyFill="1" applyBorder="1" applyAlignment="1" applyProtection="1">
      <protection locked="0"/>
    </xf>
    <xf numFmtId="0" fontId="7" fillId="0" borderId="10" xfId="159" applyFont="1" applyBorder="1" applyAlignment="1"/>
    <xf numFmtId="49" fontId="7" fillId="0" borderId="9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49" fontId="7" fillId="0" borderId="1" xfId="0" applyNumberFormat="1" applyFont="1" applyBorder="1" applyAlignment="1"/>
    <xf numFmtId="0" fontId="7" fillId="0" borderId="13" xfId="45" applyFont="1" applyBorder="1" applyAlignment="1"/>
    <xf numFmtId="0" fontId="7" fillId="0" borderId="1" xfId="45" applyFont="1" applyBorder="1" applyAlignment="1"/>
    <xf numFmtId="0" fontId="7" fillId="0" borderId="5" xfId="0" applyFont="1" applyBorder="1" applyAlignment="1"/>
    <xf numFmtId="49" fontId="7" fillId="0" borderId="5" xfId="0" applyNumberFormat="1" applyFont="1" applyBorder="1" applyAlignment="1"/>
    <xf numFmtId="0" fontId="7" fillId="0" borderId="10" xfId="0" applyFont="1" applyBorder="1" applyAlignment="1"/>
    <xf numFmtId="164" fontId="7" fillId="0" borderId="4" xfId="0" applyNumberFormat="1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9" xfId="169" applyFont="1" applyBorder="1" applyAlignment="1"/>
    <xf numFmtId="49" fontId="7" fillId="0" borderId="9" xfId="169" applyNumberFormat="1" applyFont="1" applyBorder="1" applyAlignment="1"/>
    <xf numFmtId="2" fontId="5" fillId="2" borderId="5" xfId="0" applyNumberFormat="1" applyFont="1" applyFill="1" applyBorder="1" applyAlignment="1" applyProtection="1">
      <protection locked="0"/>
    </xf>
    <xf numFmtId="1" fontId="5" fillId="2" borderId="4" xfId="0" applyNumberFormat="1" applyFont="1" applyFill="1" applyBorder="1" applyAlignment="1" applyProtection="1">
      <protection locked="0"/>
    </xf>
    <xf numFmtId="164" fontId="5" fillId="0" borderId="5" xfId="159" applyNumberFormat="1" applyFont="1" applyBorder="1" applyAlignment="1"/>
    <xf numFmtId="0" fontId="5" fillId="0" borderId="5" xfId="159" applyFont="1" applyBorder="1" applyAlignment="1"/>
    <xf numFmtId="0" fontId="5" fillId="0" borderId="3" xfId="159" applyFont="1" applyBorder="1" applyAlignment="1"/>
    <xf numFmtId="164" fontId="5" fillId="2" borderId="4" xfId="0" applyNumberFormat="1" applyFont="1" applyFill="1" applyBorder="1" applyAlignment="1" applyProtection="1">
      <protection locked="0"/>
    </xf>
    <xf numFmtId="164" fontId="5" fillId="2" borderId="5" xfId="0" applyNumberFormat="1" applyFont="1" applyFill="1" applyBorder="1" applyAlignment="1" applyProtection="1">
      <protection locked="0"/>
    </xf>
    <xf numFmtId="164" fontId="5" fillId="2" borderId="3" xfId="0" applyNumberFormat="1" applyFont="1" applyFill="1" applyBorder="1" applyAlignment="1" applyProtection="1">
      <protection locked="0"/>
    </xf>
    <xf numFmtId="0" fontId="5" fillId="0" borderId="5" xfId="123" applyFont="1" applyBorder="1" applyAlignment="1"/>
    <xf numFmtId="0" fontId="5" fillId="0" borderId="4" xfId="123" applyFont="1" applyBorder="1" applyAlignment="1"/>
    <xf numFmtId="0" fontId="5" fillId="0" borderId="3" xfId="123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2" fontId="5" fillId="0" borderId="5" xfId="0" applyNumberFormat="1" applyFont="1" applyBorder="1" applyAlignment="1"/>
    <xf numFmtId="164" fontId="5" fillId="0" borderId="4" xfId="0" applyNumberFormat="1" applyFont="1" applyBorder="1" applyAlignment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  <cellStyle name="Обычный 94" xfId="195" xr:uid="{00000000-0005-0000-0000-0000C3000000}"/>
    <cellStyle name="Обычный 95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tabSelected="1" workbookViewId="0">
      <selection activeCell="E51" sqref="E51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8</v>
      </c>
      <c r="B2" s="91"/>
      <c r="C2" s="92"/>
      <c r="D2" s="9" t="s">
        <v>9</v>
      </c>
      <c r="E2" s="6"/>
      <c r="F2" s="5"/>
      <c r="G2" s="5"/>
      <c r="H2" s="5" t="s">
        <v>10</v>
      </c>
      <c r="I2" s="7">
        <v>44237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19" t="s">
        <v>11</v>
      </c>
      <c r="B4" s="18" t="s">
        <v>12</v>
      </c>
      <c r="C4" s="18" t="s">
        <v>13</v>
      </c>
      <c r="D4" s="17" t="s">
        <v>14</v>
      </c>
      <c r="E4" s="18" t="s">
        <v>15</v>
      </c>
      <c r="F4" s="16" t="s">
        <v>16</v>
      </c>
      <c r="G4" s="18" t="s">
        <v>17</v>
      </c>
      <c r="H4" s="18" t="s">
        <v>18</v>
      </c>
      <c r="I4" s="15" t="s">
        <v>19</v>
      </c>
    </row>
    <row r="5" spans="1:9" ht="15.75" x14ac:dyDescent="0.25">
      <c r="A5" s="20" t="s">
        <v>46</v>
      </c>
      <c r="B5" s="22" t="s">
        <v>42</v>
      </c>
      <c r="C5" s="33" t="s">
        <v>43</v>
      </c>
      <c r="D5" s="34" t="s">
        <v>54</v>
      </c>
      <c r="E5" s="35">
        <v>41.6</v>
      </c>
      <c r="F5" s="36">
        <v>402.07</v>
      </c>
      <c r="G5" s="37">
        <v>23.38</v>
      </c>
      <c r="H5" s="37">
        <v>19</v>
      </c>
      <c r="I5" s="37">
        <v>34.340000000000003</v>
      </c>
    </row>
    <row r="6" spans="1:9" ht="16.5" thickBot="1" x14ac:dyDescent="0.3">
      <c r="A6" s="20"/>
      <c r="B6" s="24" t="s">
        <v>45</v>
      </c>
      <c r="C6" s="38" t="s">
        <v>2</v>
      </c>
      <c r="D6" s="39" t="s">
        <v>24</v>
      </c>
      <c r="E6" s="40">
        <v>3.92</v>
      </c>
      <c r="F6" s="41">
        <v>150</v>
      </c>
      <c r="G6" s="42">
        <v>0</v>
      </c>
      <c r="H6" s="42">
        <v>0</v>
      </c>
      <c r="I6" s="42">
        <v>38.4</v>
      </c>
    </row>
    <row r="7" spans="1:9" s="1" customFormat="1" ht="16.5" thickBot="1" x14ac:dyDescent="0.3">
      <c r="A7" s="20"/>
      <c r="B7" s="25"/>
      <c r="C7" s="43"/>
      <c r="D7" s="44"/>
      <c r="E7" s="45">
        <f>E5+E6</f>
        <v>45.52</v>
      </c>
      <c r="F7" s="46">
        <f>SUM(F5:F5)</f>
        <v>402.07</v>
      </c>
      <c r="G7" s="47">
        <f>SUM(G5:G5)</f>
        <v>23.38</v>
      </c>
      <c r="H7" s="47">
        <f>SUM(H5:H5)</f>
        <v>19</v>
      </c>
      <c r="I7" s="48">
        <f>SUM(I5:I5)</f>
        <v>34.340000000000003</v>
      </c>
    </row>
    <row r="8" spans="1:9" s="1" customFormat="1" ht="15.75" x14ac:dyDescent="0.25">
      <c r="A8" s="20" t="s">
        <v>21</v>
      </c>
      <c r="B8" s="22" t="s">
        <v>42</v>
      </c>
      <c r="C8" s="33" t="s">
        <v>43</v>
      </c>
      <c r="D8" s="34" t="s">
        <v>55</v>
      </c>
      <c r="E8" s="35">
        <v>25.33</v>
      </c>
      <c r="F8" s="36">
        <v>258.08</v>
      </c>
      <c r="G8" s="49">
        <v>15.01</v>
      </c>
      <c r="H8" s="49">
        <v>1.31</v>
      </c>
      <c r="I8" s="49">
        <v>22.04</v>
      </c>
    </row>
    <row r="9" spans="1:9" s="1" customFormat="1" ht="16.5" thickBot="1" x14ac:dyDescent="0.3">
      <c r="A9" s="20"/>
      <c r="B9" s="24" t="s">
        <v>20</v>
      </c>
      <c r="C9" s="50" t="s">
        <v>1</v>
      </c>
      <c r="D9" s="39" t="s">
        <v>7</v>
      </c>
      <c r="E9" s="40">
        <v>1.67</v>
      </c>
      <c r="F9" s="41">
        <v>60</v>
      </c>
      <c r="G9" s="42">
        <v>7.0000000000000007E-2</v>
      </c>
      <c r="H9" s="42">
        <v>0.02</v>
      </c>
      <c r="I9" s="42">
        <v>15</v>
      </c>
    </row>
    <row r="10" spans="1:9" ht="16.5" thickBot="1" x14ac:dyDescent="0.3">
      <c r="A10" s="20"/>
      <c r="B10" s="25"/>
      <c r="C10" s="55"/>
      <c r="D10" s="44"/>
      <c r="E10" s="75">
        <f>SUM(E8:E9)</f>
        <v>27</v>
      </c>
      <c r="F10" s="76">
        <f>SUM(F8:F9)</f>
        <v>318.08</v>
      </c>
      <c r="G10" s="77">
        <f>SUM(G7:G9)</f>
        <v>38.46</v>
      </c>
      <c r="H10" s="78">
        <f>SUM(H8:H9)</f>
        <v>1.33</v>
      </c>
      <c r="I10" s="79">
        <f>SUM(I8:I9)</f>
        <v>37.04</v>
      </c>
    </row>
    <row r="11" spans="1:9" ht="31.5" x14ac:dyDescent="0.25">
      <c r="A11" s="21" t="s">
        <v>22</v>
      </c>
      <c r="B11" s="24"/>
      <c r="C11" s="38" t="s">
        <v>34</v>
      </c>
      <c r="D11" s="39" t="s">
        <v>56</v>
      </c>
      <c r="E11" s="40">
        <v>3.08</v>
      </c>
      <c r="F11" s="41">
        <v>145.5</v>
      </c>
      <c r="G11" s="42">
        <v>1.85</v>
      </c>
      <c r="H11" s="42">
        <v>7</v>
      </c>
      <c r="I11" s="42">
        <v>18.75</v>
      </c>
    </row>
    <row r="12" spans="1:9" ht="16.5" thickBot="1" x14ac:dyDescent="0.3">
      <c r="A12" s="20"/>
      <c r="B12" s="24" t="s">
        <v>45</v>
      </c>
      <c r="C12" s="38" t="s">
        <v>2</v>
      </c>
      <c r="D12" s="39" t="s">
        <v>24</v>
      </c>
      <c r="E12" s="40">
        <v>3.92</v>
      </c>
      <c r="F12" s="41">
        <v>150</v>
      </c>
      <c r="G12" s="42">
        <v>0</v>
      </c>
      <c r="H12" s="42">
        <v>0</v>
      </c>
      <c r="I12" s="42">
        <v>38.4</v>
      </c>
    </row>
    <row r="13" spans="1:9" s="1" customFormat="1" ht="16.5" thickBot="1" x14ac:dyDescent="0.3">
      <c r="A13" s="11"/>
      <c r="B13" s="25"/>
      <c r="C13" s="43"/>
      <c r="D13" s="44"/>
      <c r="E13" s="75">
        <f>SUM(E11:E12)</f>
        <v>7</v>
      </c>
      <c r="F13" s="80">
        <f>SUM(F11:F12)</f>
        <v>295.5</v>
      </c>
      <c r="G13" s="81">
        <f>SUM(G11:G12)</f>
        <v>1.85</v>
      </c>
      <c r="H13" s="81">
        <f>SUM(H11:H12)</f>
        <v>7</v>
      </c>
      <c r="I13" s="82">
        <f>SUM(I11:I12)</f>
        <v>57.15</v>
      </c>
    </row>
    <row r="14" spans="1:9" ht="15" customHeight="1" x14ac:dyDescent="0.25">
      <c r="A14" s="102" t="s">
        <v>25</v>
      </c>
      <c r="B14" s="26" t="s">
        <v>30</v>
      </c>
      <c r="C14" s="49" t="s">
        <v>35</v>
      </c>
      <c r="D14" s="60" t="s">
        <v>29</v>
      </c>
      <c r="E14" s="49">
        <v>6.09</v>
      </c>
      <c r="F14" s="36">
        <v>103.75</v>
      </c>
      <c r="G14" s="49">
        <v>1.8</v>
      </c>
      <c r="H14" s="49">
        <v>4.92</v>
      </c>
      <c r="I14" s="49">
        <v>10.93</v>
      </c>
    </row>
    <row r="15" spans="1:9" ht="15.75" x14ac:dyDescent="0.25">
      <c r="A15" s="94"/>
      <c r="B15" s="27" t="s">
        <v>39</v>
      </c>
      <c r="C15" s="61" t="s">
        <v>40</v>
      </c>
      <c r="D15" s="62" t="s">
        <v>33</v>
      </c>
      <c r="E15" s="61">
        <v>18.22</v>
      </c>
      <c r="F15" s="36">
        <v>103.3</v>
      </c>
      <c r="G15" s="37">
        <v>13.76</v>
      </c>
      <c r="H15" s="37">
        <v>3.04</v>
      </c>
      <c r="I15" s="37">
        <v>5.28</v>
      </c>
    </row>
    <row r="16" spans="1:9" ht="15.75" x14ac:dyDescent="0.25">
      <c r="A16" s="94"/>
      <c r="B16" s="27" t="s">
        <v>47</v>
      </c>
      <c r="C16" s="61" t="s">
        <v>0</v>
      </c>
      <c r="D16" s="62" t="s">
        <v>61</v>
      </c>
      <c r="E16" s="61">
        <v>3.89</v>
      </c>
      <c r="F16" s="36">
        <v>164.4</v>
      </c>
      <c r="G16" s="37">
        <v>4.58</v>
      </c>
      <c r="H16" s="37">
        <v>4.8600000000000003</v>
      </c>
      <c r="I16" s="37">
        <v>25.58</v>
      </c>
    </row>
    <row r="17" spans="1:9" ht="15.75" x14ac:dyDescent="0.25">
      <c r="A17" s="94"/>
      <c r="B17" s="24" t="s">
        <v>20</v>
      </c>
      <c r="C17" s="50" t="s">
        <v>1</v>
      </c>
      <c r="D17" s="39" t="s">
        <v>7</v>
      </c>
      <c r="E17" s="40">
        <v>1.67</v>
      </c>
      <c r="F17" s="41">
        <v>60</v>
      </c>
      <c r="G17" s="42">
        <v>7.0000000000000007E-2</v>
      </c>
      <c r="H17" s="42">
        <v>0.02</v>
      </c>
      <c r="I17" s="42">
        <v>15</v>
      </c>
    </row>
    <row r="18" spans="1:9" ht="16.5" thickBot="1" x14ac:dyDescent="0.3">
      <c r="A18" s="94"/>
      <c r="B18" s="22"/>
      <c r="C18" s="51" t="s">
        <v>6</v>
      </c>
      <c r="D18" s="39" t="s">
        <v>23</v>
      </c>
      <c r="E18" s="63">
        <v>0.81</v>
      </c>
      <c r="F18" s="53">
        <v>45.6</v>
      </c>
      <c r="G18" s="54">
        <v>1.7</v>
      </c>
      <c r="H18" s="54">
        <v>0.3</v>
      </c>
      <c r="I18" s="54">
        <v>9</v>
      </c>
    </row>
    <row r="19" spans="1:9" ht="16.5" thickBot="1" x14ac:dyDescent="0.3">
      <c r="A19" s="95"/>
      <c r="B19" s="28"/>
      <c r="C19" s="67"/>
      <c r="D19" s="68"/>
      <c r="E19" s="83">
        <f>SUM(E14:E18)</f>
        <v>30.679999999999996</v>
      </c>
      <c r="F19" s="84">
        <f>SUM(F15:F18)</f>
        <v>373.3</v>
      </c>
      <c r="G19" s="83">
        <f>SUM(G15:G18)</f>
        <v>20.11</v>
      </c>
      <c r="H19" s="83">
        <f>SUM(H15:H18)</f>
        <v>8.2200000000000006</v>
      </c>
      <c r="I19" s="85">
        <f>SUM(I15:I18)</f>
        <v>54.86</v>
      </c>
    </row>
    <row r="20" spans="1:9" ht="15" customHeight="1" x14ac:dyDescent="0.25">
      <c r="A20" s="93" t="s">
        <v>26</v>
      </c>
      <c r="B20" s="24" t="s">
        <v>20</v>
      </c>
      <c r="C20" s="50" t="s">
        <v>1</v>
      </c>
      <c r="D20" s="39" t="s">
        <v>7</v>
      </c>
      <c r="E20" s="40">
        <v>1.67</v>
      </c>
      <c r="F20" s="41">
        <v>60</v>
      </c>
      <c r="G20" s="42">
        <v>7.0000000000000007E-2</v>
      </c>
      <c r="H20" s="42">
        <v>0.02</v>
      </c>
      <c r="I20" s="42">
        <v>15</v>
      </c>
    </row>
    <row r="21" spans="1:9" ht="16.5" thickBot="1" x14ac:dyDescent="0.3">
      <c r="A21" s="94"/>
      <c r="B21" s="29" t="s">
        <v>48</v>
      </c>
      <c r="C21" s="69" t="s">
        <v>49</v>
      </c>
      <c r="D21" s="39" t="s">
        <v>50</v>
      </c>
      <c r="E21" s="40">
        <v>2.65</v>
      </c>
      <c r="F21" s="53">
        <v>171.5</v>
      </c>
      <c r="G21" s="54">
        <v>3.95</v>
      </c>
      <c r="H21" s="54">
        <v>4.25</v>
      </c>
      <c r="I21" s="54">
        <v>29.05</v>
      </c>
    </row>
    <row r="22" spans="1:9" ht="16.5" thickBot="1" x14ac:dyDescent="0.3">
      <c r="A22" s="94"/>
      <c r="B22" s="28"/>
      <c r="C22" s="67"/>
      <c r="D22" s="68"/>
      <c r="E22" s="67">
        <f>SUM(E20:E21)</f>
        <v>4.32</v>
      </c>
      <c r="F22" s="70">
        <f>SUM(F20:F21)</f>
        <v>231.5</v>
      </c>
      <c r="G22" s="67">
        <f>SUM(G20:G21)</f>
        <v>4.0200000000000005</v>
      </c>
      <c r="H22" s="67">
        <f>SUM(H20:H21)</f>
        <v>4.2699999999999996</v>
      </c>
      <c r="I22" s="71">
        <f>SUM(I20:I21)</f>
        <v>44.05</v>
      </c>
    </row>
    <row r="23" spans="1:9" ht="16.5" thickBot="1" x14ac:dyDescent="0.3">
      <c r="A23" s="95"/>
      <c r="B23" s="28"/>
      <c r="C23" s="67"/>
      <c r="D23" s="68"/>
      <c r="E23" s="86">
        <f>E19+E22</f>
        <v>35</v>
      </c>
      <c r="F23" s="72"/>
      <c r="G23" s="67"/>
      <c r="H23" s="67"/>
      <c r="I23" s="71"/>
    </row>
    <row r="24" spans="1:9" ht="15" customHeight="1" x14ac:dyDescent="0.25">
      <c r="A24" s="96" t="s">
        <v>51</v>
      </c>
      <c r="B24" s="26" t="s">
        <v>30</v>
      </c>
      <c r="C24" s="49" t="s">
        <v>44</v>
      </c>
      <c r="D24" s="60" t="s">
        <v>4</v>
      </c>
      <c r="E24" s="49">
        <v>7.69</v>
      </c>
      <c r="F24" s="36">
        <v>103.75</v>
      </c>
      <c r="G24" s="49">
        <v>1.8</v>
      </c>
      <c r="H24" s="49">
        <v>4.92</v>
      </c>
      <c r="I24" s="49">
        <v>10.93</v>
      </c>
    </row>
    <row r="25" spans="1:9" ht="12.75" customHeight="1" x14ac:dyDescent="0.25">
      <c r="A25" s="97"/>
      <c r="B25" s="27" t="s">
        <v>39</v>
      </c>
      <c r="C25" s="61" t="s">
        <v>40</v>
      </c>
      <c r="D25" s="62" t="s">
        <v>38</v>
      </c>
      <c r="E25" s="61">
        <v>27.32</v>
      </c>
      <c r="F25" s="36">
        <v>155</v>
      </c>
      <c r="G25" s="37">
        <v>20.64</v>
      </c>
      <c r="H25" s="37">
        <v>4.5599999999999996</v>
      </c>
      <c r="I25" s="37">
        <v>7.92</v>
      </c>
    </row>
    <row r="26" spans="1:9" ht="12.75" customHeight="1" x14ac:dyDescent="0.25">
      <c r="A26" s="97"/>
      <c r="B26" s="27" t="s">
        <v>47</v>
      </c>
      <c r="C26" s="61" t="s">
        <v>0</v>
      </c>
      <c r="D26" s="62" t="s">
        <v>60</v>
      </c>
      <c r="E26" s="61">
        <v>2.96</v>
      </c>
      <c r="F26" s="36">
        <v>137</v>
      </c>
      <c r="G26" s="37">
        <v>3.8</v>
      </c>
      <c r="H26" s="37">
        <v>4.05</v>
      </c>
      <c r="I26" s="37">
        <v>21.32</v>
      </c>
    </row>
    <row r="27" spans="1:9" ht="12.75" customHeight="1" x14ac:dyDescent="0.25">
      <c r="A27" s="97"/>
      <c r="B27" s="24" t="s">
        <v>52</v>
      </c>
      <c r="C27" s="50" t="s">
        <v>53</v>
      </c>
      <c r="D27" s="39" t="s">
        <v>24</v>
      </c>
      <c r="E27" s="40">
        <v>5.43</v>
      </c>
      <c r="F27" s="41">
        <v>111</v>
      </c>
      <c r="G27" s="42">
        <v>0.7</v>
      </c>
      <c r="H27" s="42">
        <v>0</v>
      </c>
      <c r="I27" s="42">
        <v>27</v>
      </c>
    </row>
    <row r="28" spans="1:9" ht="12.75" customHeight="1" x14ac:dyDescent="0.25">
      <c r="A28" s="97"/>
      <c r="B28" s="23"/>
      <c r="C28" s="37" t="s">
        <v>3</v>
      </c>
      <c r="D28" s="64" t="s">
        <v>23</v>
      </c>
      <c r="E28" s="37">
        <v>1.31</v>
      </c>
      <c r="F28" s="65">
        <v>56</v>
      </c>
      <c r="G28" s="66">
        <v>1.6</v>
      </c>
      <c r="H28" s="66">
        <v>0.6</v>
      </c>
      <c r="I28" s="66">
        <v>10.8</v>
      </c>
    </row>
    <row r="29" spans="1:9" ht="12.75" customHeight="1" thickBot="1" x14ac:dyDescent="0.3">
      <c r="A29" s="97"/>
      <c r="B29" s="22"/>
      <c r="C29" s="51" t="s">
        <v>6</v>
      </c>
      <c r="D29" s="39" t="s">
        <v>23</v>
      </c>
      <c r="E29" s="63">
        <v>0.81</v>
      </c>
      <c r="F29" s="53">
        <v>45.6</v>
      </c>
      <c r="G29" s="54">
        <v>1.7</v>
      </c>
      <c r="H29" s="54">
        <v>0.3</v>
      </c>
      <c r="I29" s="54">
        <v>9</v>
      </c>
    </row>
    <row r="30" spans="1:9" ht="13.5" customHeight="1" thickBot="1" x14ac:dyDescent="0.3">
      <c r="A30" s="98"/>
      <c r="B30" s="28"/>
      <c r="C30" s="67"/>
      <c r="D30" s="68"/>
      <c r="E30" s="83">
        <f>SUM(E24:E29)</f>
        <v>45.52</v>
      </c>
      <c r="F30" s="84">
        <f>SUM(F24:F29)</f>
        <v>608.35</v>
      </c>
      <c r="G30" s="83">
        <f>SUM(G24:G29)</f>
        <v>30.240000000000002</v>
      </c>
      <c r="H30" s="83">
        <f>SUM(H24:H29)</f>
        <v>14.430000000000001</v>
      </c>
      <c r="I30" s="85">
        <f>SUM(I24:I29)</f>
        <v>86.97</v>
      </c>
    </row>
    <row r="31" spans="1:9" ht="30" customHeight="1" x14ac:dyDescent="0.25">
      <c r="A31" s="96" t="s">
        <v>27</v>
      </c>
      <c r="B31" s="26" t="s">
        <v>30</v>
      </c>
      <c r="C31" s="49" t="s">
        <v>35</v>
      </c>
      <c r="D31" s="60" t="s">
        <v>24</v>
      </c>
      <c r="E31" s="49">
        <v>4.87</v>
      </c>
      <c r="F31" s="36">
        <v>103.75</v>
      </c>
      <c r="G31" s="49">
        <v>1.8</v>
      </c>
      <c r="H31" s="49">
        <v>4.92</v>
      </c>
      <c r="I31" s="49">
        <v>10.93</v>
      </c>
    </row>
    <row r="32" spans="1:9" ht="15" customHeight="1" x14ac:dyDescent="0.25">
      <c r="A32" s="97"/>
      <c r="B32" s="27" t="s">
        <v>39</v>
      </c>
      <c r="C32" s="61" t="s">
        <v>40</v>
      </c>
      <c r="D32" s="62" t="s">
        <v>41</v>
      </c>
      <c r="E32" s="61">
        <v>15.94</v>
      </c>
      <c r="F32" s="36">
        <v>90.4</v>
      </c>
      <c r="G32" s="37">
        <v>12.04</v>
      </c>
      <c r="H32" s="37">
        <v>2.66</v>
      </c>
      <c r="I32" s="37">
        <v>4.62</v>
      </c>
    </row>
    <row r="33" spans="1:12" ht="15" customHeight="1" x14ac:dyDescent="0.25">
      <c r="A33" s="97"/>
      <c r="B33" s="27" t="s">
        <v>47</v>
      </c>
      <c r="C33" s="61" t="s">
        <v>0</v>
      </c>
      <c r="D33" s="62" t="s">
        <v>59</v>
      </c>
      <c r="E33" s="61">
        <v>3.71</v>
      </c>
      <c r="F33" s="36">
        <v>164.4</v>
      </c>
      <c r="G33" s="37">
        <v>4.58</v>
      </c>
      <c r="H33" s="37">
        <v>4.8600000000000003</v>
      </c>
      <c r="I33" s="37">
        <v>25.58</v>
      </c>
    </row>
    <row r="34" spans="1:12" ht="15" customHeight="1" x14ac:dyDescent="0.25">
      <c r="A34" s="97"/>
      <c r="B34" s="24" t="s">
        <v>20</v>
      </c>
      <c r="C34" s="50" t="s">
        <v>1</v>
      </c>
      <c r="D34" s="39" t="s">
        <v>7</v>
      </c>
      <c r="E34" s="40">
        <v>1.67</v>
      </c>
      <c r="F34" s="41">
        <v>60</v>
      </c>
      <c r="G34" s="42">
        <v>7.0000000000000007E-2</v>
      </c>
      <c r="H34" s="42">
        <v>0.02</v>
      </c>
      <c r="I34" s="42">
        <v>15</v>
      </c>
    </row>
    <row r="35" spans="1:12" ht="16.5" thickBot="1" x14ac:dyDescent="0.3">
      <c r="A35" s="97"/>
      <c r="B35" s="23"/>
      <c r="C35" s="51" t="s">
        <v>6</v>
      </c>
      <c r="D35" s="39" t="s">
        <v>23</v>
      </c>
      <c r="E35" s="63">
        <v>0.81</v>
      </c>
      <c r="F35" s="53">
        <v>45.6</v>
      </c>
      <c r="G35" s="54">
        <v>1.7</v>
      </c>
      <c r="H35" s="54">
        <v>0.3</v>
      </c>
      <c r="I35" s="54">
        <v>9</v>
      </c>
    </row>
    <row r="36" spans="1:12" ht="16.5" thickBot="1" x14ac:dyDescent="0.3">
      <c r="A36" s="98"/>
      <c r="B36" s="28"/>
      <c r="C36" s="67"/>
      <c r="D36" s="68"/>
      <c r="E36" s="86">
        <f>SUM(E31:E35)</f>
        <v>26.999999999999996</v>
      </c>
      <c r="F36" s="87">
        <f>SUM(F31:F35)</f>
        <v>464.15000000000003</v>
      </c>
      <c r="G36" s="86">
        <f>SUM(G31:G35)</f>
        <v>20.190000000000001</v>
      </c>
      <c r="H36" s="86">
        <f>SUM(H31:H35)</f>
        <v>12.760000000000002</v>
      </c>
      <c r="I36" s="88">
        <f>SUM(I31:I35)</f>
        <v>65.13</v>
      </c>
    </row>
    <row r="37" spans="1:12" ht="15" customHeight="1" x14ac:dyDescent="0.25">
      <c r="A37" s="101" t="s">
        <v>31</v>
      </c>
      <c r="B37" s="27" t="s">
        <v>47</v>
      </c>
      <c r="C37" s="61" t="s">
        <v>58</v>
      </c>
      <c r="D37" s="62" t="s">
        <v>57</v>
      </c>
      <c r="E37" s="61">
        <v>4.0199999999999996</v>
      </c>
      <c r="F37" s="36">
        <v>137</v>
      </c>
      <c r="G37" s="37">
        <v>3.82</v>
      </c>
      <c r="H37" s="37">
        <v>4.05</v>
      </c>
      <c r="I37" s="37">
        <v>21.32</v>
      </c>
    </row>
    <row r="38" spans="1:12" ht="15" customHeight="1" x14ac:dyDescent="0.25">
      <c r="A38" s="99"/>
      <c r="B38" s="24" t="s">
        <v>20</v>
      </c>
      <c r="C38" s="50" t="s">
        <v>1</v>
      </c>
      <c r="D38" s="39" t="s">
        <v>7</v>
      </c>
      <c r="E38" s="40">
        <v>1.67</v>
      </c>
      <c r="F38" s="41">
        <v>60</v>
      </c>
      <c r="G38" s="42">
        <v>7.0000000000000007E-2</v>
      </c>
      <c r="H38" s="42">
        <v>0.02</v>
      </c>
      <c r="I38" s="42">
        <v>15</v>
      </c>
    </row>
    <row r="39" spans="1:12" ht="15.75" customHeight="1" thickBot="1" x14ac:dyDescent="0.3">
      <c r="A39" s="99"/>
      <c r="B39" s="30"/>
      <c r="C39" s="56" t="s">
        <v>3</v>
      </c>
      <c r="D39" s="57" t="s">
        <v>23</v>
      </c>
      <c r="E39" s="52">
        <v>1.31</v>
      </c>
      <c r="F39" s="58">
        <v>56</v>
      </c>
      <c r="G39" s="59">
        <v>1.6</v>
      </c>
      <c r="H39" s="59">
        <v>0.6</v>
      </c>
      <c r="I39" s="59">
        <v>10.8</v>
      </c>
    </row>
    <row r="40" spans="1:12" ht="15.75" customHeight="1" thickBot="1" x14ac:dyDescent="0.3">
      <c r="A40" s="100"/>
      <c r="B40" s="31"/>
      <c r="C40" s="67"/>
      <c r="D40" s="68"/>
      <c r="E40" s="89">
        <f>E37+E38+E39</f>
        <v>7</v>
      </c>
      <c r="F40" s="90">
        <f>F37+F38</f>
        <v>197</v>
      </c>
      <c r="G40" s="86">
        <f>G37+G38</f>
        <v>3.8899999999999997</v>
      </c>
      <c r="H40" s="86">
        <f>H37+H38</f>
        <v>4.0699999999999994</v>
      </c>
      <c r="I40" s="88">
        <f>I37+I38</f>
        <v>36.32</v>
      </c>
    </row>
    <row r="41" spans="1:12" ht="15.75" x14ac:dyDescent="0.25">
      <c r="A41" s="99" t="s">
        <v>28</v>
      </c>
      <c r="B41" s="26"/>
      <c r="C41" s="49"/>
      <c r="D41" s="60"/>
      <c r="E41" s="35"/>
      <c r="F41" s="36"/>
      <c r="G41" s="49"/>
      <c r="H41" s="49"/>
      <c r="I41" s="49"/>
      <c r="J41" s="2"/>
      <c r="K41" s="2"/>
      <c r="L41" s="2"/>
    </row>
    <row r="42" spans="1:12" ht="15.75" x14ac:dyDescent="0.25">
      <c r="A42" s="99"/>
      <c r="B42" s="24" t="s">
        <v>37</v>
      </c>
      <c r="C42" s="38" t="s">
        <v>5</v>
      </c>
      <c r="D42" s="62" t="s">
        <v>32</v>
      </c>
      <c r="E42" s="37">
        <v>7.73</v>
      </c>
      <c r="F42" s="41">
        <v>304</v>
      </c>
      <c r="G42" s="40">
        <v>5.5</v>
      </c>
      <c r="H42" s="40">
        <v>4.99</v>
      </c>
      <c r="I42" s="40">
        <v>59.23</v>
      </c>
      <c r="J42" s="12"/>
      <c r="K42" s="2"/>
      <c r="L42" s="2"/>
    </row>
    <row r="43" spans="1:12" ht="15" x14ac:dyDescent="0.2">
      <c r="A43" s="99"/>
      <c r="B43" s="32" t="s">
        <v>62</v>
      </c>
      <c r="C43" s="73" t="s">
        <v>36</v>
      </c>
      <c r="D43" s="74" t="s">
        <v>32</v>
      </c>
      <c r="E43" s="66">
        <v>22.56</v>
      </c>
      <c r="F43" s="65">
        <v>295</v>
      </c>
      <c r="G43" s="66">
        <v>10.09</v>
      </c>
      <c r="H43" s="66">
        <v>11.1</v>
      </c>
      <c r="I43" s="66">
        <v>28.6</v>
      </c>
      <c r="J43" s="12"/>
      <c r="K43" s="2"/>
      <c r="L43" s="2"/>
    </row>
    <row r="44" spans="1:12" ht="15.75" x14ac:dyDescent="0.25">
      <c r="A44" s="99"/>
      <c r="B44" s="29" t="s">
        <v>48</v>
      </c>
      <c r="C44" s="69" t="s">
        <v>49</v>
      </c>
      <c r="D44" s="39" t="s">
        <v>50</v>
      </c>
      <c r="E44" s="40">
        <v>2.65</v>
      </c>
      <c r="F44" s="53">
        <v>171.5</v>
      </c>
      <c r="G44" s="54">
        <v>3.95</v>
      </c>
      <c r="H44" s="54">
        <v>4.25</v>
      </c>
      <c r="I44" s="54">
        <v>29.05</v>
      </c>
      <c r="J44" s="12"/>
      <c r="K44" s="2"/>
      <c r="L44" s="2"/>
    </row>
    <row r="45" spans="1:12" ht="15.75" x14ac:dyDescent="0.25">
      <c r="A45" s="100"/>
      <c r="B45" s="24" t="s">
        <v>20</v>
      </c>
      <c r="C45" s="51" t="s">
        <v>1</v>
      </c>
      <c r="D45" s="34" t="s">
        <v>7</v>
      </c>
      <c r="E45" s="35">
        <v>1.67</v>
      </c>
      <c r="F45" s="53">
        <v>60</v>
      </c>
      <c r="G45" s="54">
        <v>7.0000000000000007E-2</v>
      </c>
      <c r="H45" s="54">
        <v>0.02</v>
      </c>
      <c r="I45" s="54">
        <v>15</v>
      </c>
      <c r="J45" s="2"/>
      <c r="K45" s="2"/>
      <c r="L45" s="2"/>
    </row>
    <row r="47" spans="1:12" ht="15.75" x14ac:dyDescent="0.25">
      <c r="A47" s="13"/>
      <c r="B47" s="13"/>
      <c r="C47" s="13"/>
      <c r="D47" s="14"/>
      <c r="E47" s="13"/>
      <c r="F47" s="13"/>
    </row>
    <row r="48" spans="1:12" ht="15.75" x14ac:dyDescent="0.25">
      <c r="A48" s="13"/>
      <c r="B48" s="13"/>
      <c r="C48" s="13"/>
      <c r="D48" s="14"/>
      <c r="E48" s="13"/>
      <c r="F48" s="13"/>
    </row>
    <row r="49" spans="1:6" ht="15.75" x14ac:dyDescent="0.25">
      <c r="A49" s="13"/>
      <c r="B49" s="13"/>
      <c r="C49" s="13"/>
      <c r="D49" s="14"/>
      <c r="E49" s="13"/>
      <c r="F49" s="13"/>
    </row>
  </sheetData>
  <mergeCells count="7">
    <mergeCell ref="B2:C2"/>
    <mergeCell ref="A20:A23"/>
    <mergeCell ref="A31:A36"/>
    <mergeCell ref="A24:A30"/>
    <mergeCell ref="A41:A45"/>
    <mergeCell ref="A37:A40"/>
    <mergeCell ref="A14:A19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2022-02-08T12:54:21Z</cp:lastPrinted>
  <dcterms:created xsi:type="dcterms:W3CDTF">1996-10-08T23:32:33Z</dcterms:created>
  <dcterms:modified xsi:type="dcterms:W3CDTF">2022-06-01T05:18:10Z</dcterms:modified>
</cp:coreProperties>
</file>