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80" windowWidth="9720" windowHeight="7260" activeTab="1"/>
  </bookViews>
  <sheets>
    <sheet name="Лист1" sheetId="2" r:id="rId1"/>
    <sheet name="Лист2" sheetId="1" r:id="rId2"/>
    <sheet name="Лист3" sheetId="28856" r:id="rId3"/>
  </sheets>
  <calcPr calcId="125725" refMode="R1C1"/>
</workbook>
</file>

<file path=xl/calcChain.xml><?xml version="1.0" encoding="utf-8"?>
<calcChain xmlns="http://schemas.openxmlformats.org/spreadsheetml/2006/main">
  <c r="C51" i="2"/>
  <c r="D51"/>
  <c r="E51"/>
  <c r="F51"/>
  <c r="G51"/>
  <c r="C71"/>
  <c r="D71"/>
  <c r="E71"/>
  <c r="F71"/>
  <c r="G71"/>
  <c r="C93"/>
  <c r="D93"/>
  <c r="E93"/>
  <c r="F93"/>
  <c r="G93"/>
  <c r="C124"/>
  <c r="D124"/>
  <c r="E124"/>
  <c r="F124"/>
  <c r="G124"/>
  <c r="C179"/>
  <c r="D179"/>
  <c r="E179"/>
  <c r="F179"/>
  <c r="G179"/>
  <c r="C22" i="28856"/>
  <c r="D22"/>
  <c r="E22"/>
  <c r="F22"/>
  <c r="G22"/>
</calcChain>
</file>

<file path=xl/sharedStrings.xml><?xml version="1.0" encoding="utf-8"?>
<sst xmlns="http://schemas.openxmlformats.org/spreadsheetml/2006/main" count="285" uniqueCount="193">
  <si>
    <t>ГИМНАЗИЯ   3</t>
  </si>
  <si>
    <t>выход блюда</t>
  </si>
  <si>
    <t>наименование</t>
  </si>
  <si>
    <t xml:space="preserve">цена </t>
  </si>
  <si>
    <t>белки</t>
  </si>
  <si>
    <t>жиры</t>
  </si>
  <si>
    <t xml:space="preserve">                                      М Е Н Ю</t>
  </si>
  <si>
    <t xml:space="preserve">                     на     18    марта     2010    года</t>
  </si>
  <si>
    <t xml:space="preserve">               Завтрак   1 - 4  кл.  2  смена  и  льготно</t>
  </si>
  <si>
    <t xml:space="preserve">52\50 </t>
  </si>
  <si>
    <t xml:space="preserve">20\20 </t>
  </si>
  <si>
    <t>18\20</t>
  </si>
  <si>
    <t>25\7,5</t>
  </si>
  <si>
    <t xml:space="preserve">25\7,5 </t>
  </si>
  <si>
    <t>100\5</t>
  </si>
  <si>
    <t>130\20</t>
  </si>
  <si>
    <t xml:space="preserve"> Сыр Российский</t>
  </si>
  <si>
    <t>Салат из моркови с черносливом</t>
  </si>
  <si>
    <t>Салат из капусты</t>
  </si>
  <si>
    <t xml:space="preserve">Котлета из птицы в   тесте </t>
  </si>
  <si>
    <t>Бутерброд с сыром</t>
  </si>
  <si>
    <t>Бутерброд с ветчиной</t>
  </si>
  <si>
    <t xml:space="preserve">Тортик ореховый </t>
  </si>
  <si>
    <t>Вафли</t>
  </si>
  <si>
    <t xml:space="preserve">Бифштекс рубленный </t>
  </si>
  <si>
    <t xml:space="preserve">Поджарка из свинины </t>
  </si>
  <si>
    <t xml:space="preserve">Поджарка из говядины </t>
  </si>
  <si>
    <t>Икра свекольная</t>
  </si>
  <si>
    <t xml:space="preserve">Котлета рыбная </t>
  </si>
  <si>
    <t xml:space="preserve">Шницель свинной рубленный </t>
  </si>
  <si>
    <t>Котлета из птицы</t>
  </si>
  <si>
    <t xml:space="preserve">Котлета особая </t>
  </si>
  <si>
    <t xml:space="preserve"> Ветчина жареная</t>
  </si>
  <si>
    <t xml:space="preserve"> Колбаса Докторская</t>
  </si>
  <si>
    <t>Бифштекс рубленный</t>
  </si>
  <si>
    <t>Запеканка творожная с  сл.маслом</t>
  </si>
  <si>
    <t xml:space="preserve">Картофельное пюре </t>
  </si>
  <si>
    <t>Каша молочная пшенная</t>
  </si>
  <si>
    <t>Каша молочная рисовая</t>
  </si>
  <si>
    <t xml:space="preserve"> Капуста тушеная</t>
  </si>
  <si>
    <t>Макароны отварные</t>
  </si>
  <si>
    <t>Гречка отварная</t>
  </si>
  <si>
    <t xml:space="preserve">Напиток из шиповника </t>
  </si>
  <si>
    <t>Кофейный напиток</t>
  </si>
  <si>
    <t xml:space="preserve">Какао с молоком </t>
  </si>
  <si>
    <t>Кефир</t>
  </si>
  <si>
    <t>Чай с сахаром</t>
  </si>
  <si>
    <t>Хлеб</t>
  </si>
  <si>
    <t>150\10\5</t>
  </si>
  <si>
    <t xml:space="preserve">Каша гречневая с сл.маслом и сахаром  </t>
  </si>
  <si>
    <t>Омлет натуральный</t>
  </si>
  <si>
    <t>Котлета рубленая из свинины</t>
  </si>
  <si>
    <t>Сосиска отварная</t>
  </si>
  <si>
    <t xml:space="preserve">Макароны отварные </t>
  </si>
  <si>
    <t>углев.</t>
  </si>
  <si>
    <t>ккал.</t>
  </si>
  <si>
    <t xml:space="preserve">               Завтрак  5 - 11  кл.  2  смена  и  льготно</t>
  </si>
  <si>
    <t>Цыплята отварные</t>
  </si>
  <si>
    <t>Рис отварной</t>
  </si>
  <si>
    <t>Кисель из повидла</t>
  </si>
  <si>
    <t>Мандарин</t>
  </si>
  <si>
    <t>Сырок глазированный</t>
  </si>
  <si>
    <t xml:space="preserve">               Завтрак  компенсационно</t>
  </si>
  <si>
    <t>Булочка к кофе</t>
  </si>
  <si>
    <t>44/50</t>
  </si>
  <si>
    <t>Сосиска запеченая в тесте</t>
  </si>
  <si>
    <t>40/50</t>
  </si>
  <si>
    <t>Колбаса запеченая в тесте</t>
  </si>
  <si>
    <t>Котлета рубленая из говядины</t>
  </si>
  <si>
    <t>Биточки из свинины</t>
  </si>
  <si>
    <t>Капуста тушеная</t>
  </si>
  <si>
    <t>Батон</t>
  </si>
  <si>
    <t xml:space="preserve">                           Обед ГПД</t>
  </si>
  <si>
    <t>Суп картофельный с вермишелью</t>
  </si>
  <si>
    <t>Суп крестьянский</t>
  </si>
  <si>
    <t>Суп вермишелевый</t>
  </si>
  <si>
    <t>Суп рисовый</t>
  </si>
  <si>
    <t>250/10</t>
  </si>
  <si>
    <t>Суп картофельный с рыбой</t>
  </si>
  <si>
    <t>Рассольник Ленинградский со сметаной</t>
  </si>
  <si>
    <t>Борщ из свежей капусты с картофелем</t>
  </si>
  <si>
    <t>Салат из свежей капусты</t>
  </si>
  <si>
    <t xml:space="preserve">Каша молочная рисовая с сл. маслом </t>
  </si>
  <si>
    <t>Вареники с  сливочным маслом</t>
  </si>
  <si>
    <t>Щи из свежей капусты с картофелем</t>
  </si>
  <si>
    <t>Суп картофельный с горохом</t>
  </si>
  <si>
    <t>Суп овощной со сметаной</t>
  </si>
  <si>
    <t>Суп молочный рисовый</t>
  </si>
  <si>
    <t>Рыба отварная (горбуша)</t>
  </si>
  <si>
    <t>Рыба жареная (треска)</t>
  </si>
  <si>
    <t xml:space="preserve">Рыба жареная (минтай) </t>
  </si>
  <si>
    <t>37,5/50</t>
  </si>
  <si>
    <t>Гуляш из свинины</t>
  </si>
  <si>
    <t>60/50</t>
  </si>
  <si>
    <t>Тефтели с соусом</t>
  </si>
  <si>
    <t>25/37,5</t>
  </si>
  <si>
    <t>Гуляш из говядины</t>
  </si>
  <si>
    <t>Биточки из говядины</t>
  </si>
  <si>
    <t>150,/20</t>
  </si>
  <si>
    <t>Оладьи со сметаной</t>
  </si>
  <si>
    <t>75/5/5</t>
  </si>
  <si>
    <t>Оладьи с маслом и сахаром</t>
  </si>
  <si>
    <t>Зразы картофельные с фаршем</t>
  </si>
  <si>
    <t>150,/25</t>
  </si>
  <si>
    <t>Оладьи со сгущеным молоком</t>
  </si>
  <si>
    <t>Плов со свининой</t>
  </si>
  <si>
    <t>Компот из сухофруктов</t>
  </si>
  <si>
    <t xml:space="preserve">                           Полдник</t>
  </si>
  <si>
    <t>Завитушка сахарная</t>
  </si>
  <si>
    <t>Пирожок с повидлом</t>
  </si>
  <si>
    <t>Пирожок с капустой</t>
  </si>
  <si>
    <t>Ватрушка с повидлом</t>
  </si>
  <si>
    <t>Булочка "Домашняя"</t>
  </si>
  <si>
    <t>Булочка "Дорожная"</t>
  </si>
  <si>
    <t>Булочка "Аппетитная"</t>
  </si>
  <si>
    <t>Булочка "Маковка"</t>
  </si>
  <si>
    <t>Булочка "Осенняя"</t>
  </si>
  <si>
    <t>Сдоба "Плюшка"</t>
  </si>
  <si>
    <t>Булочка с корицей</t>
  </si>
  <si>
    <t>Булочка "Лицейская"</t>
  </si>
  <si>
    <t>Зефир в шоколаде</t>
  </si>
  <si>
    <t>Крендель шоколадный</t>
  </si>
  <si>
    <t>Салат из свеклы</t>
  </si>
  <si>
    <t>Винегрет овощной</t>
  </si>
  <si>
    <t>Сок "Фруктовый сад"</t>
  </si>
  <si>
    <t>1/200</t>
  </si>
  <si>
    <t>Напиток из кураги</t>
  </si>
  <si>
    <t>Штолик с повидлом</t>
  </si>
  <si>
    <t>Какао с молоком</t>
  </si>
  <si>
    <t>Батончик "Плетенка"</t>
  </si>
  <si>
    <t>Ветчина "Домашняя"</t>
  </si>
  <si>
    <t>100/7</t>
  </si>
  <si>
    <t>Чай с сахаром и лимоном</t>
  </si>
  <si>
    <t>Котлета рубленная из цыплят</t>
  </si>
  <si>
    <t>100/5</t>
  </si>
  <si>
    <t>Сырники из творога с сливочным маслом</t>
  </si>
  <si>
    <t>Котлета "Полтавская"</t>
  </si>
  <si>
    <t xml:space="preserve">Суп овощной </t>
  </si>
  <si>
    <t>Суп картофельный с рисом</t>
  </si>
  <si>
    <t>125/15/5</t>
  </si>
  <si>
    <t>Макароны отварные с сыром и сахаром</t>
  </si>
  <si>
    <t>92/5</t>
  </si>
  <si>
    <t>Вареники ленивые с сливочным маслом</t>
  </si>
  <si>
    <t>Йогурт сливочный</t>
  </si>
  <si>
    <t>Апельсин</t>
  </si>
  <si>
    <t xml:space="preserve">          Директор Гимназии N 3</t>
  </si>
  <si>
    <t>Пупанова Т.Ю.</t>
  </si>
  <si>
    <t xml:space="preserve">          Зав.производством</t>
  </si>
  <si>
    <t>Шишкова Г.С.</t>
  </si>
  <si>
    <t xml:space="preserve">          Бухгалтер</t>
  </si>
  <si>
    <t>Хрипакова Н.П.</t>
  </si>
  <si>
    <r>
      <t>Г</t>
    </r>
    <r>
      <rPr>
        <b/>
        <sz val="10"/>
        <rFont val="Arial"/>
        <family val="2"/>
      </rPr>
      <t>ИМНАЗИЯ   3</t>
    </r>
  </si>
  <si>
    <t>Трудовой лагерь</t>
  </si>
  <si>
    <t xml:space="preserve">                                    О Б Е Д</t>
  </si>
  <si>
    <t>Абрамова Р.И,</t>
  </si>
  <si>
    <t>2\25</t>
  </si>
  <si>
    <t>250\15</t>
  </si>
  <si>
    <t>Помидор свежий</t>
  </si>
  <si>
    <t xml:space="preserve">                     на   8  ИЮЛЯ   2010    года</t>
  </si>
  <si>
    <t>75\10</t>
  </si>
  <si>
    <t>Сырник со сметаной</t>
  </si>
  <si>
    <t>Школа</t>
  </si>
  <si>
    <t>МБОУ "Гимназия №3" г.Брянска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</si>
  <si>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</si>
  <si>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</si>
  <si>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</si>
  <si>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</si>
  <si>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</si>
  <si>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</si>
  <si>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</si>
  <si>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</si>
  <si>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</si>
  <si>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</si>
  <si>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</si>
  <si>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</si>
  <si>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1-11</t>
  </si>
  <si>
    <t>Завтрак льготно</t>
  </si>
  <si>
    <t>Завтрак компенсационно</t>
  </si>
  <si>
    <t>Полдник ОВЗ и инвалиды 1-4</t>
  </si>
  <si>
    <t>Обед ОВЗ и инвалиды 1-4 классы</t>
  </si>
  <si>
    <t>Обед ОВЗ и инвалиды 5-11</t>
  </si>
  <si>
    <t>ПолдникОВЗ и инвалиды 5-11</t>
  </si>
  <si>
    <t>Обед ГПД</t>
  </si>
  <si>
    <t>Полдник ГПД</t>
  </si>
  <si>
    <t>Буфетная продукция</t>
  </si>
  <si>
    <t>Завтрак ОВЗ и инвалидов 5-11</t>
  </si>
  <si>
    <t>2-я смена Обед</t>
  </si>
  <si>
    <t>2-я смена Обед льготно</t>
  </si>
  <si>
    <t>2-я смена Обед компенсационно</t>
  </si>
  <si>
    <t>Поморцев В.А.</t>
  </si>
  <si>
    <t>Жукова Г.С.</t>
  </si>
  <si>
    <t>Брылева Е.А.</t>
  </si>
  <si>
    <t>КАРАНТИН</t>
  </si>
</sst>
</file>

<file path=xl/styles.xml><?xml version="1.0" encoding="utf-8"?>
<styleSheet xmlns="http://schemas.openxmlformats.org/spreadsheetml/2006/main">
  <numFmts count="1">
    <numFmt numFmtId="173" formatCode="0.0"/>
  </numFmts>
  <fonts count="14">
    <font>
      <sz val="10"/>
      <name val="Arial"/>
    </font>
    <font>
      <sz val="10"/>
      <name val="Arial"/>
      <family val="2"/>
      <charset val="204"/>
    </font>
    <font>
      <sz val="11"/>
      <name val="Courier New"/>
      <family val="3"/>
      <charset val="204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4">
    <xf numFmtId="0" fontId="0" fillId="0" borderId="0"/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</cellStyleXfs>
  <cellXfs count="274">
    <xf numFmtId="0" fontId="0" fillId="0" borderId="0" xfId="0"/>
    <xf numFmtId="0" fontId="1" fillId="0" borderId="1" xfId="0" applyNumberFormat="1" applyFont="1" applyFill="1" applyBorder="1" applyAlignment="1" applyProtection="1">
      <alignment vertical="top"/>
    </xf>
    <xf numFmtId="2" fontId="1" fillId="0" borderId="1" xfId="0" applyNumberFormat="1" applyFont="1" applyFill="1" applyBorder="1" applyAlignment="1" applyProtection="1">
      <alignment vertical="top"/>
    </xf>
    <xf numFmtId="0" fontId="0" fillId="0" borderId="1" xfId="0" applyBorder="1"/>
    <xf numFmtId="0" fontId="3" fillId="0" borderId="0" xfId="0" applyFont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NumberFormat="1" applyFont="1" applyFill="1" applyBorder="1" applyAlignment="1" applyProtection="1">
      <alignment horizontal="right" vertical="top"/>
    </xf>
    <xf numFmtId="0" fontId="1" fillId="0" borderId="6" xfId="0" applyNumberFormat="1" applyFont="1" applyFill="1" applyBorder="1" applyAlignment="1" applyProtection="1">
      <alignment vertical="top"/>
    </xf>
    <xf numFmtId="0" fontId="1" fillId="0" borderId="5" xfId="0" applyNumberFormat="1" applyFont="1" applyFill="1" applyBorder="1" applyAlignment="1" applyProtection="1">
      <alignment horizontal="right" vertical="top"/>
    </xf>
    <xf numFmtId="0" fontId="1" fillId="0" borderId="5" xfId="0" applyNumberFormat="1" applyFont="1" applyFill="1" applyBorder="1" applyAlignment="1" applyProtection="1">
      <alignment vertical="top"/>
    </xf>
    <xf numFmtId="0" fontId="2" fillId="0" borderId="7" xfId="0" applyNumberFormat="1" applyFont="1" applyFill="1" applyBorder="1" applyAlignment="1" applyProtection="1">
      <alignment vertical="top"/>
    </xf>
    <xf numFmtId="0" fontId="1" fillId="0" borderId="8" xfId="0" applyNumberFormat="1" applyFont="1" applyFill="1" applyBorder="1" applyAlignment="1" applyProtection="1">
      <alignment vertical="top"/>
    </xf>
    <xf numFmtId="2" fontId="1" fillId="0" borderId="8" xfId="0" applyNumberFormat="1" applyFont="1" applyFill="1" applyBorder="1" applyAlignment="1" applyProtection="1">
      <alignment vertical="top"/>
    </xf>
    <xf numFmtId="2" fontId="1" fillId="0" borderId="9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2" fontId="1" fillId="0" borderId="0" xfId="0" applyNumberFormat="1" applyFont="1" applyFill="1" applyBorder="1" applyAlignment="1" applyProtection="1">
      <alignment vertical="top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7" xfId="0" applyBorder="1" applyAlignment="1">
      <alignment horizontal="right"/>
    </xf>
    <xf numFmtId="0" fontId="4" fillId="0" borderId="8" xfId="0" applyFont="1" applyBorder="1"/>
    <xf numFmtId="0" fontId="0" fillId="0" borderId="1" xfId="0" applyFill="1" applyBorder="1"/>
    <xf numFmtId="0" fontId="0" fillId="0" borderId="5" xfId="0" applyFill="1" applyBorder="1"/>
    <xf numFmtId="0" fontId="0" fillId="0" borderId="6" xfId="0" applyFill="1" applyBorder="1"/>
    <xf numFmtId="0" fontId="1" fillId="0" borderId="0" xfId="0" applyNumberFormat="1" applyFont="1" applyFill="1" applyBorder="1" applyAlignment="1" applyProtection="1">
      <alignment horizontal="right" vertical="top"/>
    </xf>
    <xf numFmtId="0" fontId="5" fillId="0" borderId="0" xfId="0" applyFont="1"/>
    <xf numFmtId="0" fontId="6" fillId="0" borderId="0" xfId="0" applyFont="1"/>
    <xf numFmtId="2" fontId="6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5" fillId="0" borderId="2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7" xfId="0" applyNumberFormat="1" applyFont="1" applyFill="1" applyBorder="1" applyAlignment="1" applyProtection="1">
      <alignment vertical="top"/>
    </xf>
    <xf numFmtId="0" fontId="6" fillId="0" borderId="8" xfId="0" applyNumberFormat="1" applyFont="1" applyFill="1" applyBorder="1" applyAlignment="1" applyProtection="1">
      <alignment vertical="top"/>
    </xf>
    <xf numFmtId="2" fontId="6" fillId="0" borderId="8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right" vertical="top"/>
    </xf>
    <xf numFmtId="0" fontId="4" fillId="0" borderId="0" xfId="0" applyFont="1"/>
    <xf numFmtId="0" fontId="4" fillId="0" borderId="0" xfId="0" applyNumberFormat="1" applyFont="1" applyFill="1" applyBorder="1" applyAlignment="1" applyProtection="1">
      <alignment vertical="top"/>
    </xf>
    <xf numFmtId="0" fontId="8" fillId="0" borderId="0" xfId="0" applyFont="1"/>
    <xf numFmtId="0" fontId="7" fillId="0" borderId="5" xfId="0" applyFont="1" applyBorder="1"/>
    <xf numFmtId="0" fontId="7" fillId="0" borderId="1" xfId="0" applyFont="1" applyBorder="1"/>
    <xf numFmtId="0" fontId="7" fillId="0" borderId="6" xfId="0" applyFont="1" applyBorder="1"/>
    <xf numFmtId="0" fontId="5" fillId="0" borderId="0" xfId="0" applyFont="1" applyBorder="1"/>
    <xf numFmtId="0" fontId="6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7" fillId="0" borderId="5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vertical="top"/>
    </xf>
    <xf numFmtId="0" fontId="7" fillId="0" borderId="6" xfId="0" applyNumberFormat="1" applyFont="1" applyFill="1" applyBorder="1" applyAlignment="1" applyProtection="1">
      <alignment vertical="top"/>
    </xf>
    <xf numFmtId="0" fontId="7" fillId="0" borderId="5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right" vertical="top"/>
    </xf>
    <xf numFmtId="0" fontId="6" fillId="0" borderId="1" xfId="0" applyFont="1" applyBorder="1"/>
    <xf numFmtId="0" fontId="6" fillId="0" borderId="6" xfId="0" applyFont="1" applyBorder="1"/>
    <xf numFmtId="0" fontId="6" fillId="0" borderId="5" xfId="0" applyFont="1" applyBorder="1"/>
    <xf numFmtId="0" fontId="7" fillId="0" borderId="1" xfId="0" applyFont="1" applyBorder="1" applyAlignment="1">
      <alignment horizontal="right"/>
    </xf>
    <xf numFmtId="0" fontId="9" fillId="0" borderId="1" xfId="0" applyFont="1" applyBorder="1"/>
    <xf numFmtId="0" fontId="9" fillId="0" borderId="10" xfId="0" applyNumberFormat="1" applyFont="1" applyFill="1" applyBorder="1" applyAlignment="1" applyProtection="1">
      <alignment vertical="top"/>
    </xf>
    <xf numFmtId="0" fontId="0" fillId="2" borderId="3" xfId="0" applyFill="1" applyBorder="1"/>
    <xf numFmtId="0" fontId="0" fillId="0" borderId="10" xfId="0" applyBorder="1"/>
    <xf numFmtId="0" fontId="9" fillId="2" borderId="0" xfId="0" applyFont="1" applyFill="1"/>
    <xf numFmtId="0" fontId="4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0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1" fillId="2" borderId="0" xfId="0" applyNumberFormat="1" applyFont="1" applyFill="1" applyBorder="1" applyAlignment="1" applyProtection="1">
      <alignment vertical="top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9" fillId="2" borderId="12" xfId="0" applyFont="1" applyFill="1" applyBorder="1" applyProtection="1">
      <protection locked="0"/>
    </xf>
    <xf numFmtId="0" fontId="9" fillId="2" borderId="13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9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Protection="1">
      <protection locked="0"/>
    </xf>
    <xf numFmtId="2" fontId="9" fillId="0" borderId="1" xfId="0" applyNumberFormat="1" applyFont="1" applyFill="1" applyBorder="1" applyAlignment="1" applyProtection="1">
      <alignment vertical="top"/>
    </xf>
    <xf numFmtId="0" fontId="9" fillId="0" borderId="1" xfId="0" applyNumberFormat="1" applyFont="1" applyFill="1" applyBorder="1" applyAlignment="1" applyProtection="1">
      <alignment vertical="top"/>
    </xf>
    <xf numFmtId="0" fontId="9" fillId="0" borderId="1" xfId="0" applyFont="1" applyBorder="1" applyAlignment="1"/>
    <xf numFmtId="0" fontId="9" fillId="0" borderId="11" xfId="0" applyFont="1" applyBorder="1" applyAlignment="1"/>
    <xf numFmtId="0" fontId="9" fillId="0" borderId="11" xfId="0" applyNumberFormat="1" applyFont="1" applyFill="1" applyBorder="1" applyAlignment="1" applyProtection="1">
      <alignment vertical="top"/>
    </xf>
    <xf numFmtId="0" fontId="9" fillId="0" borderId="13" xfId="0" applyNumberFormat="1" applyFont="1" applyFill="1" applyBorder="1" applyAlignment="1" applyProtection="1">
      <alignment vertical="top"/>
    </xf>
    <xf numFmtId="0" fontId="9" fillId="0" borderId="13" xfId="0" applyFont="1" applyBorder="1" applyAlignment="1"/>
    <xf numFmtId="0" fontId="1" fillId="2" borderId="0" xfId="0" applyNumberFormat="1" applyFont="1" applyFill="1" applyBorder="1" applyAlignment="1" applyProtection="1">
      <alignment vertical="top"/>
    </xf>
    <xf numFmtId="0" fontId="10" fillId="0" borderId="1" xfId="0" applyFont="1" applyBorder="1"/>
    <xf numFmtId="0" fontId="8" fillId="0" borderId="1" xfId="0" applyFont="1" applyBorder="1"/>
    <xf numFmtId="0" fontId="9" fillId="0" borderId="10" xfId="0" applyFont="1" applyBorder="1" applyAlignment="1"/>
    <xf numFmtId="0" fontId="0" fillId="0" borderId="13" xfId="0" applyBorder="1"/>
    <xf numFmtId="0" fontId="11" fillId="0" borderId="13" xfId="0" applyFont="1" applyBorder="1"/>
    <xf numFmtId="0" fontId="11" fillId="0" borderId="12" xfId="0" applyFont="1" applyBorder="1"/>
    <xf numFmtId="0" fontId="11" fillId="0" borderId="10" xfId="0" applyFont="1" applyBorder="1"/>
    <xf numFmtId="0" fontId="10" fillId="0" borderId="11" xfId="0" applyFont="1" applyBorder="1"/>
    <xf numFmtId="0" fontId="0" fillId="0" borderId="11" xfId="0" applyBorder="1"/>
    <xf numFmtId="0" fontId="9" fillId="0" borderId="12" xfId="0" applyNumberFormat="1" applyFont="1" applyFill="1" applyBorder="1" applyAlignment="1" applyProtection="1">
      <alignment vertical="top"/>
    </xf>
    <xf numFmtId="0" fontId="11" fillId="2" borderId="15" xfId="0" applyFont="1" applyFill="1" applyBorder="1" applyAlignment="1">
      <alignment wrapText="1"/>
    </xf>
    <xf numFmtId="0" fontId="11" fillId="2" borderId="16" xfId="0" applyFont="1" applyFill="1" applyBorder="1" applyAlignment="1">
      <alignment wrapText="1"/>
    </xf>
    <xf numFmtId="0" fontId="11" fillId="2" borderId="17" xfId="0" applyFont="1" applyFill="1" applyBorder="1" applyAlignment="1">
      <alignment wrapText="1"/>
    </xf>
    <xf numFmtId="0" fontId="11" fillId="2" borderId="18" xfId="0" applyFont="1" applyFill="1" applyBorder="1" applyAlignment="1">
      <alignment wrapText="1"/>
    </xf>
    <xf numFmtId="0" fontId="11" fillId="2" borderId="19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2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49" fontId="10" fillId="0" borderId="20" xfId="0" applyNumberFormat="1" applyFont="1" applyFill="1" applyBorder="1" applyAlignment="1" applyProtection="1">
      <alignment horizontal="center" vertical="top" wrapText="1"/>
    </xf>
    <xf numFmtId="49" fontId="10" fillId="0" borderId="21" xfId="0" applyNumberFormat="1" applyFont="1" applyFill="1" applyBorder="1" applyAlignment="1" applyProtection="1">
      <alignment vertical="top" wrapText="1"/>
    </xf>
    <xf numFmtId="49" fontId="10" fillId="0" borderId="22" xfId="0" applyNumberFormat="1" applyFont="1" applyFill="1" applyBorder="1" applyAlignment="1" applyProtection="1">
      <alignment vertical="top" wrapText="1"/>
    </xf>
    <xf numFmtId="0" fontId="10" fillId="0" borderId="1" xfId="0" applyFont="1" applyBorder="1" applyAlignment="1">
      <alignment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0" fillId="0" borderId="23" xfId="0" applyBorder="1"/>
    <xf numFmtId="0" fontId="0" fillId="0" borderId="12" xfId="0" applyBorder="1"/>
    <xf numFmtId="0" fontId="1" fillId="0" borderId="0" xfId="0" applyNumberFormat="1" applyFont="1" applyFill="1" applyBorder="1" applyAlignment="1" applyProtection="1">
      <alignment horizontal="right"/>
    </xf>
    <xf numFmtId="0" fontId="9" fillId="0" borderId="0" xfId="51" applyFont="1" applyBorder="1" applyAlignment="1"/>
    <xf numFmtId="2" fontId="9" fillId="0" borderId="0" xfId="51" applyNumberFormat="1" applyFont="1" applyBorder="1" applyAlignment="1"/>
    <xf numFmtId="0" fontId="9" fillId="0" borderId="0" xfId="2" applyFont="1" applyBorder="1" applyAlignment="1"/>
    <xf numFmtId="0" fontId="10" fillId="2" borderId="1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49" fontId="10" fillId="2" borderId="25" xfId="0" applyNumberFormat="1" applyFont="1" applyFill="1" applyBorder="1" applyAlignment="1">
      <alignment horizontal="right"/>
    </xf>
    <xf numFmtId="0" fontId="10" fillId="2" borderId="2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0" fillId="0" borderId="26" xfId="0" applyBorder="1"/>
    <xf numFmtId="0" fontId="0" fillId="0" borderId="25" xfId="0" applyBorder="1"/>
    <xf numFmtId="0" fontId="9" fillId="0" borderId="26" xfId="0" applyNumberFormat="1" applyFont="1" applyFill="1" applyBorder="1" applyAlignment="1" applyProtection="1">
      <alignment vertical="top"/>
    </xf>
    <xf numFmtId="0" fontId="9" fillId="0" borderId="25" xfId="0" applyFont="1" applyBorder="1" applyAlignment="1"/>
    <xf numFmtId="0" fontId="1" fillId="0" borderId="25" xfId="0" applyNumberFormat="1" applyFont="1" applyFill="1" applyBorder="1" applyAlignment="1" applyProtection="1">
      <alignment vertical="top"/>
    </xf>
    <xf numFmtId="0" fontId="9" fillId="0" borderId="12" xfId="0" applyFont="1" applyBorder="1"/>
    <xf numFmtId="0" fontId="9" fillId="0" borderId="13" xfId="0" applyFont="1" applyBorder="1"/>
    <xf numFmtId="0" fontId="1" fillId="0" borderId="10" xfId="0" applyFont="1" applyBorder="1"/>
    <xf numFmtId="0" fontId="10" fillId="0" borderId="13" xfId="0" applyFont="1" applyBorder="1"/>
    <xf numFmtId="0" fontId="10" fillId="0" borderId="12" xfId="0" applyFont="1" applyBorder="1"/>
    <xf numFmtId="49" fontId="0" fillId="2" borderId="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0" fillId="0" borderId="21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27" xfId="0" applyFont="1" applyBorder="1"/>
    <xf numFmtId="0" fontId="10" fillId="0" borderId="28" xfId="0" applyFont="1" applyBorder="1" applyAlignment="1">
      <alignment horizontal="right"/>
    </xf>
    <xf numFmtId="0" fontId="10" fillId="0" borderId="26" xfId="0" applyFont="1" applyBorder="1"/>
    <xf numFmtId="0" fontId="10" fillId="0" borderId="21" xfId="0" applyFont="1" applyBorder="1" applyAlignment="1">
      <alignment horizontal="center" vertical="top" wrapText="1"/>
    </xf>
    <xf numFmtId="0" fontId="10" fillId="0" borderId="29" xfId="0" applyFont="1" applyBorder="1"/>
    <xf numFmtId="0" fontId="10" fillId="0" borderId="13" xfId="0" applyFont="1" applyBorder="1" applyAlignment="1">
      <alignment horizontal="right"/>
    </xf>
    <xf numFmtId="0" fontId="0" fillId="0" borderId="27" xfId="0" applyBorder="1"/>
    <xf numFmtId="0" fontId="0" fillId="2" borderId="1" xfId="0" applyFill="1" applyBorder="1" applyProtection="1">
      <protection locked="0"/>
    </xf>
    <xf numFmtId="0" fontId="13" fillId="2" borderId="3" xfId="0" applyFont="1" applyFill="1" applyBorder="1"/>
    <xf numFmtId="49" fontId="13" fillId="2" borderId="3" xfId="0" applyNumberFormat="1" applyFont="1" applyFill="1" applyBorder="1" applyAlignment="1" applyProtection="1">
      <alignment horizontal="right"/>
      <protection locked="0"/>
    </xf>
    <xf numFmtId="2" fontId="13" fillId="2" borderId="3" xfId="0" applyNumberFormat="1" applyFont="1" applyFill="1" applyBorder="1" applyProtection="1">
      <protection locked="0"/>
    </xf>
    <xf numFmtId="0" fontId="13" fillId="2" borderId="1" xfId="0" applyFont="1" applyFill="1" applyBorder="1"/>
    <xf numFmtId="49" fontId="13" fillId="2" borderId="1" xfId="0" applyNumberFormat="1" applyFont="1" applyFill="1" applyBorder="1" applyAlignment="1" applyProtection="1">
      <alignment horizontal="right"/>
      <protection locked="0"/>
    </xf>
    <xf numFmtId="2" fontId="13" fillId="2" borderId="1" xfId="0" applyNumberFormat="1" applyFont="1" applyFill="1" applyBorder="1" applyProtection="1">
      <protection locked="0"/>
    </xf>
    <xf numFmtId="1" fontId="13" fillId="2" borderId="23" xfId="0" applyNumberFormat="1" applyFont="1" applyFill="1" applyBorder="1" applyProtection="1">
      <protection locked="0"/>
    </xf>
    <xf numFmtId="0" fontId="13" fillId="2" borderId="1" xfId="0" applyFont="1" applyFill="1" applyBorder="1" applyProtection="1">
      <protection locked="0"/>
    </xf>
    <xf numFmtId="0" fontId="13" fillId="2" borderId="11" xfId="0" applyFont="1" applyFill="1" applyBorder="1" applyProtection="1">
      <protection locked="0"/>
    </xf>
    <xf numFmtId="49" fontId="13" fillId="2" borderId="11" xfId="0" applyNumberFormat="1" applyFont="1" applyFill="1" applyBorder="1" applyAlignment="1" applyProtection="1">
      <alignment horizontal="right"/>
      <protection locked="0"/>
    </xf>
    <xf numFmtId="2" fontId="13" fillId="2" borderId="11" xfId="0" applyNumberFormat="1" applyFont="1" applyFill="1" applyBorder="1" applyProtection="1">
      <protection locked="0"/>
    </xf>
    <xf numFmtId="1" fontId="13" fillId="2" borderId="20" xfId="0" applyNumberFormat="1" applyFont="1" applyFill="1" applyBorder="1" applyProtection="1">
      <protection locked="0"/>
    </xf>
    <xf numFmtId="173" fontId="13" fillId="2" borderId="1" xfId="0" applyNumberFormat="1" applyFont="1" applyFill="1" applyBorder="1" applyProtection="1">
      <protection locked="0"/>
    </xf>
    <xf numFmtId="1" fontId="13" fillId="2" borderId="1" xfId="0" applyNumberFormat="1" applyFont="1" applyFill="1" applyBorder="1" applyProtection="1">
      <protection locked="0"/>
    </xf>
    <xf numFmtId="173" fontId="13" fillId="2" borderId="20" xfId="0" applyNumberFormat="1" applyFont="1" applyFill="1" applyBorder="1" applyProtection="1">
      <protection locked="0"/>
    </xf>
    <xf numFmtId="0" fontId="13" fillId="2" borderId="13" xfId="0" applyFont="1" applyFill="1" applyBorder="1" applyAlignment="1" applyProtection="1">
      <alignment wrapText="1"/>
      <protection locked="0"/>
    </xf>
    <xf numFmtId="49" fontId="13" fillId="2" borderId="13" xfId="0" applyNumberFormat="1" applyFont="1" applyFill="1" applyBorder="1" applyAlignment="1" applyProtection="1">
      <alignment horizontal="right"/>
      <protection locked="0"/>
    </xf>
    <xf numFmtId="173" fontId="13" fillId="2" borderId="32" xfId="0" applyNumberFormat="1" applyFont="1" applyFill="1" applyBorder="1" applyProtection="1">
      <protection locked="0"/>
    </xf>
    <xf numFmtId="49" fontId="13" fillId="2" borderId="10" xfId="0" applyNumberFormat="1" applyFont="1" applyFill="1" applyBorder="1" applyAlignment="1" applyProtection="1">
      <alignment horizontal="right"/>
      <protection locked="0"/>
    </xf>
    <xf numFmtId="2" fontId="13" fillId="2" borderId="10" xfId="0" applyNumberFormat="1" applyFont="1" applyFill="1" applyBorder="1" applyProtection="1">
      <protection locked="0"/>
    </xf>
    <xf numFmtId="0" fontId="13" fillId="0" borderId="1" xfId="0" applyFont="1" applyBorder="1"/>
    <xf numFmtId="0" fontId="13" fillId="0" borderId="22" xfId="0" applyFont="1" applyBorder="1" applyAlignment="1"/>
    <xf numFmtId="0" fontId="13" fillId="0" borderId="1" xfId="0" applyNumberFormat="1" applyFont="1" applyFill="1" applyBorder="1" applyAlignment="1" applyProtection="1">
      <alignment vertical="top"/>
    </xf>
    <xf numFmtId="0" fontId="13" fillId="0" borderId="13" xfId="0" applyFont="1" applyBorder="1"/>
    <xf numFmtId="0" fontId="13" fillId="0" borderId="33" xfId="0" applyFont="1" applyBorder="1"/>
    <xf numFmtId="0" fontId="13" fillId="0" borderId="25" xfId="129" applyFont="1" applyBorder="1" applyAlignment="1"/>
    <xf numFmtId="49" fontId="13" fillId="0" borderId="25" xfId="129" applyNumberFormat="1" applyFont="1" applyBorder="1" applyAlignment="1">
      <alignment horizontal="right"/>
    </xf>
    <xf numFmtId="0" fontId="13" fillId="0" borderId="24" xfId="129" applyFont="1" applyBorder="1" applyAlignment="1"/>
    <xf numFmtId="0" fontId="13" fillId="0" borderId="11" xfId="129" applyFont="1" applyBorder="1" applyAlignment="1"/>
    <xf numFmtId="0" fontId="13" fillId="0" borderId="25" xfId="0" applyFont="1" applyBorder="1"/>
    <xf numFmtId="49" fontId="13" fillId="0" borderId="25" xfId="0" applyNumberFormat="1" applyFont="1" applyBorder="1" applyAlignment="1">
      <alignment horizontal="right"/>
    </xf>
    <xf numFmtId="173" fontId="13" fillId="0" borderId="24" xfId="0" applyNumberFormat="1" applyFont="1" applyBorder="1"/>
    <xf numFmtId="0" fontId="13" fillId="0" borderId="11" xfId="0" applyFont="1" applyBorder="1"/>
    <xf numFmtId="0" fontId="13" fillId="0" borderId="23" xfId="0" applyFont="1" applyBorder="1"/>
    <xf numFmtId="49" fontId="13" fillId="0" borderId="13" xfId="0" applyNumberFormat="1" applyFont="1" applyBorder="1" applyAlignment="1">
      <alignment horizontal="right"/>
    </xf>
    <xf numFmtId="0" fontId="13" fillId="0" borderId="13" xfId="129" applyFont="1" applyBorder="1" applyAlignment="1"/>
    <xf numFmtId="0" fontId="13" fillId="0" borderId="32" xfId="129" applyFont="1" applyBorder="1" applyAlignment="1"/>
    <xf numFmtId="0" fontId="13" fillId="0" borderId="1" xfId="129" applyFont="1" applyBorder="1" applyAlignment="1"/>
    <xf numFmtId="0" fontId="13" fillId="0" borderId="32" xfId="0" applyFont="1" applyBorder="1"/>
    <xf numFmtId="0" fontId="13" fillId="0" borderId="10" xfId="0" applyFont="1" applyBorder="1"/>
    <xf numFmtId="49" fontId="13" fillId="0" borderId="10" xfId="0" applyNumberFormat="1" applyFont="1" applyBorder="1" applyAlignment="1">
      <alignment horizontal="right"/>
    </xf>
    <xf numFmtId="0" fontId="13" fillId="0" borderId="22" xfId="0" applyFont="1" applyBorder="1"/>
    <xf numFmtId="0" fontId="13" fillId="0" borderId="1" xfId="207" applyFont="1" applyBorder="1" applyAlignment="1"/>
    <xf numFmtId="0" fontId="13" fillId="0" borderId="1" xfId="212" applyNumberFormat="1" applyFont="1" applyFill="1" applyBorder="1" applyAlignment="1" applyProtection="1">
      <alignment vertical="top"/>
    </xf>
    <xf numFmtId="0" fontId="13" fillId="0" borderId="1" xfId="2" applyNumberFormat="1" applyFont="1" applyFill="1" applyBorder="1" applyAlignment="1" applyProtection="1">
      <alignment vertical="top"/>
    </xf>
    <xf numFmtId="0" fontId="13" fillId="0" borderId="1" xfId="4" applyNumberFormat="1" applyFont="1" applyFill="1" applyBorder="1" applyAlignment="1" applyProtection="1">
      <alignment vertical="top"/>
    </xf>
    <xf numFmtId="2" fontId="13" fillId="2" borderId="13" xfId="0" applyNumberFormat="1" applyFont="1" applyFill="1" applyBorder="1" applyProtection="1">
      <protection locked="0"/>
    </xf>
    <xf numFmtId="0" fontId="13" fillId="0" borderId="1" xfId="213" applyNumberFormat="1" applyFont="1" applyFill="1" applyBorder="1" applyAlignment="1" applyProtection="1">
      <alignment vertical="top"/>
    </xf>
    <xf numFmtId="0" fontId="13" fillId="0" borderId="6" xfId="213" applyNumberFormat="1" applyFont="1" applyFill="1" applyBorder="1" applyAlignment="1" applyProtection="1">
      <alignment vertical="top"/>
    </xf>
    <xf numFmtId="0" fontId="13" fillId="0" borderId="1" xfId="212" applyNumberFormat="1" applyFont="1" applyFill="1" applyBorder="1" applyAlignment="1" applyProtection="1"/>
    <xf numFmtId="0" fontId="13" fillId="0" borderId="1" xfId="165" applyFont="1" applyBorder="1" applyAlignment="1"/>
    <xf numFmtId="49" fontId="13" fillId="0" borderId="1" xfId="0" applyNumberFormat="1" applyFont="1" applyBorder="1" applyAlignment="1">
      <alignment horizontal="right"/>
    </xf>
    <xf numFmtId="0" fontId="13" fillId="0" borderId="23" xfId="0" applyNumberFormat="1" applyFont="1" applyFill="1" applyBorder="1" applyAlignment="1" applyProtection="1">
      <alignment vertical="top"/>
    </xf>
    <xf numFmtId="0" fontId="13" fillId="0" borderId="1" xfId="51" applyNumberFormat="1" applyFont="1" applyFill="1" applyBorder="1" applyAlignment="1" applyProtection="1">
      <alignment vertical="top"/>
    </xf>
    <xf numFmtId="0" fontId="13" fillId="0" borderId="10" xfId="0" applyFont="1" applyBorder="1" applyAlignment="1"/>
    <xf numFmtId="49" fontId="13" fillId="0" borderId="1" xfId="0" applyNumberFormat="1" applyFont="1" applyFill="1" applyBorder="1" applyAlignment="1" applyProtection="1">
      <alignment horizontal="right" vertical="top"/>
    </xf>
    <xf numFmtId="0" fontId="13" fillId="0" borderId="1" xfId="0" applyFont="1" applyBorder="1" applyAlignment="1"/>
    <xf numFmtId="0" fontId="13" fillId="0" borderId="23" xfId="0" applyFont="1" applyBorder="1" applyAlignment="1"/>
    <xf numFmtId="2" fontId="13" fillId="0" borderId="1" xfId="0" applyNumberFormat="1" applyFont="1" applyFill="1" applyBorder="1" applyAlignment="1" applyProtection="1">
      <alignment vertical="top"/>
    </xf>
    <xf numFmtId="0" fontId="13" fillId="0" borderId="11" xfId="53" applyFont="1" applyBorder="1" applyAlignment="1"/>
    <xf numFmtId="49" fontId="13" fillId="0" borderId="11" xfId="53" applyNumberFormat="1" applyFont="1" applyBorder="1" applyAlignment="1">
      <alignment horizontal="right"/>
    </xf>
    <xf numFmtId="49" fontId="13" fillId="0" borderId="13" xfId="129" applyNumberFormat="1" applyFont="1" applyBorder="1" applyAlignment="1">
      <alignment horizontal="right"/>
    </xf>
    <xf numFmtId="0" fontId="13" fillId="0" borderId="10" xfId="155" applyFont="1" applyBorder="1" applyAlignment="1"/>
    <xf numFmtId="49" fontId="13" fillId="0" borderId="10" xfId="155" applyNumberFormat="1" applyFont="1" applyBorder="1" applyAlignment="1">
      <alignment horizontal="right"/>
    </xf>
    <xf numFmtId="2" fontId="13" fillId="0" borderId="10" xfId="155" applyNumberFormat="1" applyFont="1" applyBorder="1" applyAlignment="1"/>
    <xf numFmtId="0" fontId="13" fillId="0" borderId="22" xfId="155" applyFont="1" applyBorder="1" applyAlignment="1"/>
    <xf numFmtId="173" fontId="13" fillId="2" borderId="23" xfId="51" applyNumberFormat="1" applyFont="1" applyFill="1" applyBorder="1" applyAlignment="1" applyProtection="1">
      <protection locked="0"/>
    </xf>
    <xf numFmtId="0" fontId="13" fillId="0" borderId="1" xfId="5" applyFont="1" applyBorder="1" applyAlignment="1"/>
    <xf numFmtId="0" fontId="13" fillId="0" borderId="1" xfId="175" applyFont="1" applyBorder="1" applyAlignment="1"/>
    <xf numFmtId="49" fontId="13" fillId="0" borderId="1" xfId="175" applyNumberFormat="1" applyFont="1" applyBorder="1" applyAlignment="1">
      <alignment horizontal="right"/>
    </xf>
    <xf numFmtId="0" fontId="13" fillId="0" borderId="11" xfId="0" applyFont="1" applyBorder="1" applyAlignment="1"/>
    <xf numFmtId="49" fontId="13" fillId="0" borderId="11" xfId="0" applyNumberFormat="1" applyFont="1" applyBorder="1" applyAlignment="1">
      <alignment horizontal="right"/>
    </xf>
    <xf numFmtId="0" fontId="13" fillId="0" borderId="20" xfId="0" applyFont="1" applyBorder="1" applyAlignment="1"/>
    <xf numFmtId="0" fontId="13" fillId="0" borderId="25" xfId="0" applyFont="1" applyBorder="1" applyAlignment="1"/>
    <xf numFmtId="2" fontId="13" fillId="0" borderId="25" xfId="0" applyNumberFormat="1" applyFont="1" applyBorder="1" applyAlignment="1"/>
    <xf numFmtId="1" fontId="13" fillId="0" borderId="24" xfId="0" applyNumberFormat="1" applyFont="1" applyBorder="1" applyAlignment="1"/>
    <xf numFmtId="1" fontId="13" fillId="0" borderId="11" xfId="0" applyNumberFormat="1" applyFont="1" applyBorder="1" applyAlignment="1"/>
    <xf numFmtId="0" fontId="13" fillId="0" borderId="13" xfId="187" applyFont="1" applyBorder="1" applyAlignment="1"/>
    <xf numFmtId="49" fontId="13" fillId="0" borderId="13" xfId="187" applyNumberFormat="1" applyFont="1" applyBorder="1" applyAlignment="1">
      <alignment horizontal="right"/>
    </xf>
    <xf numFmtId="2" fontId="13" fillId="0" borderId="13" xfId="187" applyNumberFormat="1" applyFont="1" applyBorder="1" applyAlignment="1"/>
    <xf numFmtId="0" fontId="13" fillId="0" borderId="32" xfId="187" applyFont="1" applyBorder="1" applyAlignment="1"/>
    <xf numFmtId="2" fontId="13" fillId="0" borderId="13" xfId="0" applyNumberFormat="1" applyFont="1" applyBorder="1" applyAlignment="1">
      <alignment horizontal="center"/>
    </xf>
    <xf numFmtId="173" fontId="13" fillId="0" borderId="32" xfId="0" applyNumberFormat="1" applyFont="1" applyBorder="1" applyAlignment="1">
      <alignment horizontal="center"/>
    </xf>
    <xf numFmtId="173" fontId="13" fillId="0" borderId="1" xfId="0" applyNumberFormat="1" applyFont="1" applyBorder="1" applyAlignment="1">
      <alignment horizontal="center"/>
    </xf>
    <xf numFmtId="2" fontId="13" fillId="0" borderId="13" xfId="0" applyNumberFormat="1" applyFont="1" applyBorder="1"/>
    <xf numFmtId="0" fontId="13" fillId="0" borderId="1" xfId="8" applyFont="1" applyBorder="1" applyAlignment="1"/>
    <xf numFmtId="2" fontId="13" fillId="0" borderId="25" xfId="0" applyNumberFormat="1" applyFont="1" applyBorder="1"/>
    <xf numFmtId="0" fontId="13" fillId="0" borderId="10" xfId="175" applyFont="1" applyBorder="1" applyAlignment="1"/>
    <xf numFmtId="49" fontId="13" fillId="0" borderId="10" xfId="175" applyNumberFormat="1" applyFont="1" applyBorder="1" applyAlignment="1">
      <alignment horizontal="right"/>
    </xf>
    <xf numFmtId="0" fontId="13" fillId="0" borderId="23" xfId="175" applyFont="1" applyBorder="1" applyAlignment="1"/>
    <xf numFmtId="0" fontId="13" fillId="0" borderId="13" xfId="0" applyFont="1" applyBorder="1" applyAlignment="1">
      <alignment horizontal="right"/>
    </xf>
    <xf numFmtId="2" fontId="13" fillId="0" borderId="13" xfId="129" applyNumberFormat="1" applyFont="1" applyBorder="1" applyAlignment="1">
      <alignment horizontal="right"/>
    </xf>
    <xf numFmtId="173" fontId="13" fillId="0" borderId="32" xfId="129" applyNumberFormat="1" applyFont="1" applyBorder="1" applyAlignment="1">
      <alignment horizontal="right"/>
    </xf>
    <xf numFmtId="0" fontId="13" fillId="0" borderId="32" xfId="0" applyFont="1" applyBorder="1" applyAlignment="1">
      <alignment horizontal="right"/>
    </xf>
    <xf numFmtId="0" fontId="13" fillId="0" borderId="33" xfId="0" applyFont="1" applyBorder="1" applyAlignment="1">
      <alignment horizontal="right"/>
    </xf>
    <xf numFmtId="1" fontId="13" fillId="0" borderId="13" xfId="0" applyNumberFormat="1" applyFont="1" applyBorder="1"/>
    <xf numFmtId="1" fontId="13" fillId="0" borderId="33" xfId="0" applyNumberFormat="1" applyFont="1" applyBorder="1"/>
    <xf numFmtId="0" fontId="11" fillId="0" borderId="0" xfId="0" applyFont="1"/>
    <xf numFmtId="49" fontId="11" fillId="0" borderId="0" xfId="0" applyNumberFormat="1" applyFont="1" applyAlignment="1">
      <alignment horizontal="right"/>
    </xf>
    <xf numFmtId="0" fontId="0" fillId="2" borderId="23" xfId="0" applyFill="1" applyBorder="1" applyAlignment="1" applyProtection="1">
      <protection locked="0"/>
    </xf>
    <xf numFmtId="0" fontId="0" fillId="2" borderId="30" xfId="0" applyFill="1" applyBorder="1" applyAlignment="1" applyProtection="1">
      <protection locked="0"/>
    </xf>
    <xf numFmtId="0" fontId="0" fillId="2" borderId="31" xfId="0" applyFill="1" applyBorder="1" applyAlignment="1" applyProtection="1">
      <protection locked="0"/>
    </xf>
    <xf numFmtId="0" fontId="10" fillId="0" borderId="20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0" fontId="10" fillId="0" borderId="22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1" fillId="0" borderId="20" xfId="0" applyNumberFormat="1" applyFont="1" applyFill="1" applyBorder="1" applyAlignment="1" applyProtection="1">
      <alignment horizontal="center" vertical="top" wrapText="1"/>
    </xf>
    <xf numFmtId="0" fontId="11" fillId="0" borderId="21" xfId="0" applyNumberFormat="1" applyFont="1" applyFill="1" applyBorder="1" applyAlignment="1" applyProtection="1">
      <alignment horizontal="center" vertical="top" wrapText="1"/>
    </xf>
    <xf numFmtId="0" fontId="11" fillId="0" borderId="22" xfId="0" applyNumberFormat="1" applyFont="1" applyFill="1" applyBorder="1" applyAlignment="1" applyProtection="1">
      <alignment horizontal="center" vertical="top" wrapText="1"/>
    </xf>
    <xf numFmtId="0" fontId="10" fillId="0" borderId="11" xfId="0" applyFont="1" applyBorder="1" applyAlignment="1">
      <alignment horizontal="left" vertical="top"/>
    </xf>
    <xf numFmtId="0" fontId="10" fillId="0" borderId="27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0" fillId="3" borderId="0" xfId="0" applyFill="1"/>
  </cellXfs>
  <cellStyles count="214">
    <cellStyle name="Обычный" xfId="0" builtinId="0"/>
    <cellStyle name="Обычный 10" xfId="1"/>
    <cellStyle name="Обычный 10 2" xfId="2"/>
    <cellStyle name="Обычный 100" xfId="3"/>
    <cellStyle name="Обычный 101" xfId="4"/>
    <cellStyle name="Обычный 102" xfId="5"/>
    <cellStyle name="Обычный 103" xfId="6"/>
    <cellStyle name="Обычный 104" xfId="7"/>
    <cellStyle name="Обычный 105" xfId="8"/>
    <cellStyle name="Обычный 11" xfId="9"/>
    <cellStyle name="Обычный 11 2" xfId="10"/>
    <cellStyle name="Обычный 12" xfId="11"/>
    <cellStyle name="Обычный 12 2" xfId="12"/>
    <cellStyle name="Обычный 13" xfId="13"/>
    <cellStyle name="Обычный 13 2" xfId="14"/>
    <cellStyle name="Обычный 14" xfId="15"/>
    <cellStyle name="Обычный 14 2" xfId="16"/>
    <cellStyle name="Обычный 15" xfId="17"/>
    <cellStyle name="Обычный 15 2" xfId="18"/>
    <cellStyle name="Обычный 16" xfId="19"/>
    <cellStyle name="Обычный 16 2" xfId="20"/>
    <cellStyle name="Обычный 17" xfId="21"/>
    <cellStyle name="Обычный 17 2" xfId="22"/>
    <cellStyle name="Обычный 18" xfId="23"/>
    <cellStyle name="Обычный 18 2" xfId="24"/>
    <cellStyle name="Обычный 19" xfId="25"/>
    <cellStyle name="Обычный 19 2" xfId="26"/>
    <cellStyle name="Обычный 2" xfId="27"/>
    <cellStyle name="Обычный 2 2" xfId="28"/>
    <cellStyle name="Обычный 2 2 2" xfId="29"/>
    <cellStyle name="Обычный 2 3" xfId="30"/>
    <cellStyle name="Обычный 20" xfId="31"/>
    <cellStyle name="Обычный 20 2" xfId="32"/>
    <cellStyle name="Обычный 21" xfId="33"/>
    <cellStyle name="Обычный 21 2" xfId="34"/>
    <cellStyle name="Обычный 22" xfId="35"/>
    <cellStyle name="Обычный 22 2" xfId="36"/>
    <cellStyle name="Обычный 23" xfId="37"/>
    <cellStyle name="Обычный 23 2" xfId="38"/>
    <cellStyle name="Обычный 24" xfId="39"/>
    <cellStyle name="Обычный 24 2" xfId="40"/>
    <cellStyle name="Обычный 25" xfId="41"/>
    <cellStyle name="Обычный 25 2" xfId="42"/>
    <cellStyle name="Обычный 26" xfId="43"/>
    <cellStyle name="Обычный 26 2" xfId="44"/>
    <cellStyle name="Обычный 27" xfId="45"/>
    <cellStyle name="Обычный 27 2" xfId="46"/>
    <cellStyle name="Обычный 28" xfId="47"/>
    <cellStyle name="Обычный 28 2" xfId="48"/>
    <cellStyle name="Обычный 29" xfId="49"/>
    <cellStyle name="Обычный 29 2" xfId="50"/>
    <cellStyle name="Обычный 29 2 2" xfId="51"/>
    <cellStyle name="Обычный 29 3" xfId="52"/>
    <cellStyle name="Обычный 3" xfId="53"/>
    <cellStyle name="Обычный 3 2" xfId="54"/>
    <cellStyle name="Обычный 3 2 2" xfId="55"/>
    <cellStyle name="Обычный 3 3" xfId="56"/>
    <cellStyle name="Обычный 30" xfId="57"/>
    <cellStyle name="Обычный 30 2" xfId="58"/>
    <cellStyle name="Обычный 30 2 2" xfId="59"/>
    <cellStyle name="Обычный 30 3" xfId="60"/>
    <cellStyle name="Обычный 31" xfId="61"/>
    <cellStyle name="Обычный 31 2" xfId="62"/>
    <cellStyle name="Обычный 31 2 2" xfId="63"/>
    <cellStyle name="Обычный 31 3" xfId="64"/>
    <cellStyle name="Обычный 32" xfId="65"/>
    <cellStyle name="Обычный 32 2" xfId="66"/>
    <cellStyle name="Обычный 32 2 2" xfId="67"/>
    <cellStyle name="Обычный 32 3" xfId="68"/>
    <cellStyle name="Обычный 33" xfId="69"/>
    <cellStyle name="Обычный 33 2" xfId="70"/>
    <cellStyle name="Обычный 34" xfId="71"/>
    <cellStyle name="Обычный 34 2" xfId="72"/>
    <cellStyle name="Обычный 35" xfId="73"/>
    <cellStyle name="Обычный 35 2" xfId="74"/>
    <cellStyle name="Обычный 36" xfId="75"/>
    <cellStyle name="Обычный 36 2" xfId="76"/>
    <cellStyle name="Обычный 37" xfId="77"/>
    <cellStyle name="Обычный 37 2" xfId="78"/>
    <cellStyle name="Обычный 38" xfId="79"/>
    <cellStyle name="Обычный 38 2" xfId="80"/>
    <cellStyle name="Обычный 39" xfId="81"/>
    <cellStyle name="Обычный 39 2" xfId="82"/>
    <cellStyle name="Обычный 4" xfId="83"/>
    <cellStyle name="Обычный 4 2" xfId="84"/>
    <cellStyle name="Обычный 40" xfId="85"/>
    <cellStyle name="Обычный 40 2" xfId="86"/>
    <cellStyle name="Обычный 41" xfId="87"/>
    <cellStyle name="Обычный 41 2" xfId="88"/>
    <cellStyle name="Обычный 42" xfId="89"/>
    <cellStyle name="Обычный 42 2" xfId="90"/>
    <cellStyle name="Обычный 43" xfId="91"/>
    <cellStyle name="Обычный 43 2" xfId="92"/>
    <cellStyle name="Обычный 44" xfId="93"/>
    <cellStyle name="Обычный 44 2" xfId="94"/>
    <cellStyle name="Обычный 45" xfId="95"/>
    <cellStyle name="Обычный 45 2" xfId="96"/>
    <cellStyle name="Обычный 46" xfId="97"/>
    <cellStyle name="Обычный 46 2" xfId="98"/>
    <cellStyle name="Обычный 47" xfId="99"/>
    <cellStyle name="Обычный 47 2" xfId="100"/>
    <cellStyle name="Обычный 48" xfId="101"/>
    <cellStyle name="Обычный 48 2" xfId="102"/>
    <cellStyle name="Обычный 49" xfId="103"/>
    <cellStyle name="Обычный 49 2" xfId="104"/>
    <cellStyle name="Обычный 5" xfId="105"/>
    <cellStyle name="Обычный 5 2" xfId="106"/>
    <cellStyle name="Обычный 5 3" xfId="107"/>
    <cellStyle name="Обычный 5 3 2" xfId="108"/>
    <cellStyle name="Обычный 50" xfId="109"/>
    <cellStyle name="Обычный 50 2" xfId="110"/>
    <cellStyle name="Обычный 51" xfId="111"/>
    <cellStyle name="Обычный 51 2" xfId="112"/>
    <cellStyle name="Обычный 52" xfId="113"/>
    <cellStyle name="Обычный 52 2" xfId="114"/>
    <cellStyle name="Обычный 53" xfId="115"/>
    <cellStyle name="Обычный 53 2" xfId="116"/>
    <cellStyle name="Обычный 54" xfId="117"/>
    <cellStyle name="Обычный 54 2" xfId="118"/>
    <cellStyle name="Обычный 55" xfId="119"/>
    <cellStyle name="Обычный 55 2" xfId="120"/>
    <cellStyle name="Обычный 56" xfId="121"/>
    <cellStyle name="Обычный 56 2" xfId="122"/>
    <cellStyle name="Обычный 57" xfId="123"/>
    <cellStyle name="Обычный 57 2" xfId="124"/>
    <cellStyle name="Обычный 58" xfId="125"/>
    <cellStyle name="Обычный 58 2" xfId="126"/>
    <cellStyle name="Обычный 59" xfId="127"/>
    <cellStyle name="Обычный 59 2" xfId="128"/>
    <cellStyle name="Обычный 6" xfId="129"/>
    <cellStyle name="Обычный 6 2" xfId="130"/>
    <cellStyle name="Обычный 60" xfId="131"/>
    <cellStyle name="Обычный 60 2" xfId="132"/>
    <cellStyle name="Обычный 61" xfId="133"/>
    <cellStyle name="Обычный 61 2" xfId="134"/>
    <cellStyle name="Обычный 62" xfId="135"/>
    <cellStyle name="Обычный 62 2" xfId="136"/>
    <cellStyle name="Обычный 63" xfId="137"/>
    <cellStyle name="Обычный 63 2" xfId="138"/>
    <cellStyle name="Обычный 64" xfId="139"/>
    <cellStyle name="Обычный 64 2" xfId="140"/>
    <cellStyle name="Обычный 65" xfId="141"/>
    <cellStyle name="Обычный 65 2" xfId="142"/>
    <cellStyle name="Обычный 66" xfId="143"/>
    <cellStyle name="Обычный 66 2" xfId="144"/>
    <cellStyle name="Обычный 67" xfId="145"/>
    <cellStyle name="Обычный 67 2" xfId="146"/>
    <cellStyle name="Обычный 68" xfId="147"/>
    <cellStyle name="Обычный 68 2" xfId="148"/>
    <cellStyle name="Обычный 69" xfId="149"/>
    <cellStyle name="Обычный 69 2" xfId="150"/>
    <cellStyle name="Обычный 7" xfId="151"/>
    <cellStyle name="Обычный 7 2" xfId="152"/>
    <cellStyle name="Обычный 70" xfId="153"/>
    <cellStyle name="Обычный 70 2" xfId="154"/>
    <cellStyle name="Обычный 71" xfId="155"/>
    <cellStyle name="Обычный 71 2" xfId="156"/>
    <cellStyle name="Обычный 72" xfId="157"/>
    <cellStyle name="Обычный 72 2" xfId="158"/>
    <cellStyle name="Обычный 73" xfId="159"/>
    <cellStyle name="Обычный 73 2" xfId="160"/>
    <cellStyle name="Обычный 74" xfId="161"/>
    <cellStyle name="Обычный 74 2" xfId="162"/>
    <cellStyle name="Обычный 75" xfId="163"/>
    <cellStyle name="Обычный 75 2" xfId="164"/>
    <cellStyle name="Обычный 76" xfId="165"/>
    <cellStyle name="Обычный 76 2" xfId="166"/>
    <cellStyle name="Обычный 77" xfId="167"/>
    <cellStyle name="Обычный 77 2" xfId="168"/>
    <cellStyle name="Обычный 78" xfId="169"/>
    <cellStyle name="Обычный 78 2" xfId="170"/>
    <cellStyle name="Обычный 79" xfId="171"/>
    <cellStyle name="Обычный 79 2" xfId="172"/>
    <cellStyle name="Обычный 8" xfId="173"/>
    <cellStyle name="Обычный 8 2" xfId="174"/>
    <cellStyle name="Обычный 80" xfId="175"/>
    <cellStyle name="Обычный 80 2" xfId="176"/>
    <cellStyle name="Обычный 81" xfId="177"/>
    <cellStyle name="Обычный 81 2" xfId="178"/>
    <cellStyle name="Обычный 82" xfId="179"/>
    <cellStyle name="Обычный 82 2" xfId="180"/>
    <cellStyle name="Обычный 83" xfId="181"/>
    <cellStyle name="Обычный 83 2" xfId="182"/>
    <cellStyle name="Обычный 83 3" xfId="183"/>
    <cellStyle name="Обычный 84" xfId="184"/>
    <cellStyle name="Обычный 84 2" xfId="185"/>
    <cellStyle name="Обычный 84 3" xfId="186"/>
    <cellStyle name="Обычный 85" xfId="187"/>
    <cellStyle name="Обычный 85 2" xfId="188"/>
    <cellStyle name="Обычный 85 3" xfId="189"/>
    <cellStyle name="Обычный 86" xfId="190"/>
    <cellStyle name="Обычный 86 2" xfId="191"/>
    <cellStyle name="Обычный 86 3" xfId="192"/>
    <cellStyle name="Обычный 87" xfId="193"/>
    <cellStyle name="Обычный 87 2" xfId="194"/>
    <cellStyle name="Обычный 87 3" xfId="195"/>
    <cellStyle name="Обычный 88" xfId="196"/>
    <cellStyle name="Обычный 88 2" xfId="197"/>
    <cellStyle name="Обычный 88 3" xfId="198"/>
    <cellStyle name="Обычный 89" xfId="199"/>
    <cellStyle name="Обычный 89 2" xfId="200"/>
    <cellStyle name="Обычный 89 3" xfId="201"/>
    <cellStyle name="Обычный 9" xfId="202"/>
    <cellStyle name="Обычный 9 2" xfId="203"/>
    <cellStyle name="Обычный 90" xfId="204"/>
    <cellStyle name="Обычный 91" xfId="205"/>
    <cellStyle name="Обычный 92" xfId="206"/>
    <cellStyle name="Обычный 93" xfId="207"/>
    <cellStyle name="Обычный 94" xfId="208"/>
    <cellStyle name="Обычный 95" xfId="209"/>
    <cellStyle name="Обычный 96" xfId="210"/>
    <cellStyle name="Обычный 97" xfId="211"/>
    <cellStyle name="Обычный 98" xfId="212"/>
    <cellStyle name="Обычный 99" xfId="2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3"/>
  <sheetViews>
    <sheetView topLeftCell="A160" workbookViewId="0">
      <selection activeCell="A163" sqref="A163:G163"/>
    </sheetView>
  </sheetViews>
  <sheetFormatPr defaultRowHeight="12.75"/>
  <cols>
    <col min="1" max="1" width="13.7109375" customWidth="1"/>
    <col min="2" max="2" width="36.140625" customWidth="1"/>
    <col min="3" max="3" width="7" customWidth="1"/>
    <col min="4" max="4" width="6.5703125" customWidth="1"/>
    <col min="5" max="5" width="6.85546875" customWidth="1"/>
    <col min="6" max="6" width="7.85546875" customWidth="1"/>
    <col min="7" max="7" width="8.7109375" customWidth="1"/>
  </cols>
  <sheetData>
    <row r="1" spans="1:7">
      <c r="F1" t="s">
        <v>0</v>
      </c>
    </row>
    <row r="3" spans="1:7">
      <c r="B3" s="4" t="s">
        <v>6</v>
      </c>
      <c r="C3" s="4"/>
    </row>
    <row r="4" spans="1:7">
      <c r="B4" s="4"/>
      <c r="C4" s="4"/>
    </row>
    <row r="5" spans="1:7">
      <c r="B5" s="4" t="s">
        <v>7</v>
      </c>
      <c r="C5" s="4"/>
    </row>
    <row r="6" spans="1:7">
      <c r="B6" s="4"/>
      <c r="C6" s="4"/>
    </row>
    <row r="7" spans="1:7">
      <c r="B7" s="4" t="s">
        <v>8</v>
      </c>
      <c r="C7" s="4"/>
    </row>
    <row r="8" spans="1:7" ht="13.5" thickBot="1"/>
    <row r="9" spans="1:7">
      <c r="A9" s="5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54</v>
      </c>
      <c r="G9" s="7" t="s">
        <v>55</v>
      </c>
    </row>
    <row r="10" spans="1:7" ht="15">
      <c r="A10" s="8">
        <v>20</v>
      </c>
      <c r="B10" s="1" t="s">
        <v>16</v>
      </c>
      <c r="C10" s="2">
        <v>3.99</v>
      </c>
      <c r="D10" s="1">
        <v>4.5999999999999996</v>
      </c>
      <c r="E10" s="1">
        <v>5.8</v>
      </c>
      <c r="F10" s="1"/>
      <c r="G10" s="9">
        <v>72</v>
      </c>
    </row>
    <row r="11" spans="1:7" ht="15">
      <c r="A11" s="8">
        <v>70</v>
      </c>
      <c r="B11" s="1" t="s">
        <v>17</v>
      </c>
      <c r="C11" s="1">
        <v>4</v>
      </c>
      <c r="D11" s="1">
        <v>1.2</v>
      </c>
      <c r="E11" s="1">
        <v>2.2000000000000002</v>
      </c>
      <c r="F11" s="1">
        <v>13.2</v>
      </c>
      <c r="G11" s="9">
        <v>76</v>
      </c>
    </row>
    <row r="12" spans="1:7">
      <c r="A12" s="10">
        <v>50</v>
      </c>
      <c r="B12" s="1" t="s">
        <v>18</v>
      </c>
      <c r="C12" s="1">
        <v>0.64</v>
      </c>
      <c r="D12" s="1">
        <v>0.7</v>
      </c>
      <c r="E12" s="1">
        <v>2.5</v>
      </c>
      <c r="F12" s="1">
        <v>4.5</v>
      </c>
      <c r="G12" s="9">
        <v>45</v>
      </c>
    </row>
    <row r="13" spans="1:7">
      <c r="A13" s="10" t="s">
        <v>9</v>
      </c>
      <c r="B13" s="1" t="s">
        <v>19</v>
      </c>
      <c r="C13" s="1">
        <v>7.65</v>
      </c>
      <c r="D13" s="1">
        <v>12.1</v>
      </c>
      <c r="E13" s="1">
        <v>12.1</v>
      </c>
      <c r="F13" s="1">
        <v>17</v>
      </c>
      <c r="G13" s="9">
        <v>224</v>
      </c>
    </row>
    <row r="14" spans="1:7">
      <c r="A14" s="10" t="s">
        <v>10</v>
      </c>
      <c r="B14" s="1" t="s">
        <v>20</v>
      </c>
      <c r="C14" s="1">
        <v>4.0999999999999996</v>
      </c>
      <c r="D14" s="1">
        <v>6.2</v>
      </c>
      <c r="E14" s="1">
        <v>6.6</v>
      </c>
      <c r="F14" s="1">
        <v>10.199999999999999</v>
      </c>
      <c r="G14" s="9">
        <v>124</v>
      </c>
    </row>
    <row r="15" spans="1:7">
      <c r="A15" s="10" t="s">
        <v>11</v>
      </c>
      <c r="B15" s="1" t="s">
        <v>21</v>
      </c>
      <c r="C15" s="1">
        <v>5.32</v>
      </c>
      <c r="D15" s="1">
        <v>5.8</v>
      </c>
      <c r="E15" s="1">
        <v>4.5999999999999996</v>
      </c>
      <c r="F15" s="1">
        <v>6.5</v>
      </c>
      <c r="G15" s="9">
        <v>93</v>
      </c>
    </row>
    <row r="16" spans="1:7">
      <c r="A16" s="10">
        <v>30</v>
      </c>
      <c r="B16" s="1" t="s">
        <v>22</v>
      </c>
      <c r="C16" s="1">
        <v>3.63</v>
      </c>
      <c r="D16" s="1">
        <v>4.9000000000000004</v>
      </c>
      <c r="E16" s="1">
        <v>5</v>
      </c>
      <c r="F16" s="1">
        <v>32.5</v>
      </c>
      <c r="G16" s="9">
        <v>190</v>
      </c>
    </row>
    <row r="17" spans="1:7">
      <c r="A17" s="10">
        <v>38</v>
      </c>
      <c r="B17" s="1" t="s">
        <v>23</v>
      </c>
      <c r="C17" s="1">
        <v>7.35</v>
      </c>
      <c r="D17" s="1">
        <v>2.4</v>
      </c>
      <c r="E17" s="1">
        <v>11</v>
      </c>
      <c r="F17" s="1">
        <v>22.5</v>
      </c>
      <c r="G17" s="9">
        <v>197</v>
      </c>
    </row>
    <row r="18" spans="1:7">
      <c r="A18" s="10">
        <v>53</v>
      </c>
      <c r="B18" s="1" t="s">
        <v>24</v>
      </c>
      <c r="C18" s="1">
        <v>12.27</v>
      </c>
      <c r="D18" s="1">
        <v>15.2</v>
      </c>
      <c r="E18" s="1">
        <v>6.3</v>
      </c>
      <c r="F18" s="1">
        <v>0.5</v>
      </c>
      <c r="G18" s="9">
        <v>120</v>
      </c>
    </row>
    <row r="19" spans="1:7">
      <c r="A19" s="10" t="s">
        <v>12</v>
      </c>
      <c r="B19" s="1" t="s">
        <v>25</v>
      </c>
      <c r="C19" s="1">
        <v>10.59</v>
      </c>
      <c r="D19" s="1">
        <v>8.1999999999999993</v>
      </c>
      <c r="E19" s="1">
        <v>4.4000000000000004</v>
      </c>
      <c r="F19" s="1">
        <v>1.5</v>
      </c>
      <c r="G19" s="9">
        <v>78</v>
      </c>
    </row>
    <row r="20" spans="1:7">
      <c r="A20" s="10" t="s">
        <v>13</v>
      </c>
      <c r="B20" s="1" t="s">
        <v>26</v>
      </c>
      <c r="C20" s="1">
        <v>11.21</v>
      </c>
      <c r="D20" s="1">
        <v>8.1999999999999993</v>
      </c>
      <c r="E20" s="1">
        <v>4.4000000000000004</v>
      </c>
      <c r="F20" s="1">
        <v>1.5</v>
      </c>
      <c r="G20" s="9">
        <v>78</v>
      </c>
    </row>
    <row r="21" spans="1:7">
      <c r="A21" s="11">
        <v>50</v>
      </c>
      <c r="B21" s="1" t="s">
        <v>27</v>
      </c>
      <c r="C21" s="1">
        <v>1.1200000000000001</v>
      </c>
      <c r="D21" s="1">
        <v>1.2</v>
      </c>
      <c r="E21" s="1">
        <v>3.8</v>
      </c>
      <c r="F21" s="1">
        <v>6.5</v>
      </c>
      <c r="G21" s="9">
        <v>66</v>
      </c>
    </row>
    <row r="22" spans="1:7">
      <c r="A22" s="11">
        <v>50</v>
      </c>
      <c r="B22" s="1" t="s">
        <v>28</v>
      </c>
      <c r="C22" s="1">
        <v>3.7</v>
      </c>
      <c r="D22" s="1">
        <v>6.5</v>
      </c>
      <c r="E22" s="1">
        <v>4.4000000000000004</v>
      </c>
      <c r="F22" s="1">
        <v>7.6</v>
      </c>
      <c r="G22" s="9">
        <v>98</v>
      </c>
    </row>
    <row r="23" spans="1:7">
      <c r="A23" s="11">
        <v>50</v>
      </c>
      <c r="B23" s="1" t="s">
        <v>29</v>
      </c>
      <c r="C23" s="1">
        <v>6.94</v>
      </c>
      <c r="D23" s="1">
        <v>8</v>
      </c>
      <c r="E23" s="1">
        <v>7.2</v>
      </c>
      <c r="F23" s="1">
        <v>8</v>
      </c>
      <c r="G23" s="9">
        <v>130</v>
      </c>
    </row>
    <row r="24" spans="1:7">
      <c r="A24" s="11">
        <v>50</v>
      </c>
      <c r="B24" s="1" t="s">
        <v>30</v>
      </c>
      <c r="C24" s="1">
        <v>6.01</v>
      </c>
      <c r="D24" s="1">
        <v>8</v>
      </c>
      <c r="E24" s="1">
        <v>7.5</v>
      </c>
      <c r="F24" s="1">
        <v>7.5</v>
      </c>
      <c r="G24" s="9">
        <v>131</v>
      </c>
    </row>
    <row r="25" spans="1:7">
      <c r="A25" s="11">
        <v>50</v>
      </c>
      <c r="B25" s="1" t="s">
        <v>31</v>
      </c>
      <c r="C25" s="1">
        <v>7.44</v>
      </c>
      <c r="D25" s="1">
        <v>4.9000000000000004</v>
      </c>
      <c r="E25" s="1">
        <v>10.6</v>
      </c>
      <c r="F25" s="1">
        <v>6.9</v>
      </c>
      <c r="G25" s="9">
        <v>153</v>
      </c>
    </row>
    <row r="26" spans="1:7">
      <c r="A26" s="11">
        <v>33</v>
      </c>
      <c r="B26" s="1" t="s">
        <v>88</v>
      </c>
      <c r="C26" s="1">
        <v>6.01</v>
      </c>
      <c r="D26" s="1">
        <v>7</v>
      </c>
      <c r="E26" s="1">
        <v>2</v>
      </c>
      <c r="F26" s="1"/>
      <c r="G26" s="9">
        <v>47</v>
      </c>
    </row>
    <row r="27" spans="1:7">
      <c r="A27" s="11">
        <v>50</v>
      </c>
      <c r="B27" s="1" t="s">
        <v>89</v>
      </c>
      <c r="C27" s="1">
        <v>7.92</v>
      </c>
      <c r="D27" s="1">
        <v>9.8000000000000007</v>
      </c>
      <c r="E27" s="1">
        <v>3.4</v>
      </c>
      <c r="F27" s="1">
        <v>2.1</v>
      </c>
      <c r="G27" s="9">
        <v>80</v>
      </c>
    </row>
    <row r="28" spans="1:7">
      <c r="A28" s="11">
        <v>48</v>
      </c>
      <c r="B28" s="1" t="s">
        <v>90</v>
      </c>
      <c r="C28" s="1">
        <v>5.77</v>
      </c>
      <c r="D28" s="1">
        <v>9.4</v>
      </c>
      <c r="E28" s="1">
        <v>3.3</v>
      </c>
      <c r="F28" s="1">
        <v>2</v>
      </c>
      <c r="G28" s="9">
        <v>77</v>
      </c>
    </row>
    <row r="29" spans="1:7">
      <c r="A29" s="11">
        <v>40</v>
      </c>
      <c r="B29" s="1" t="s">
        <v>32</v>
      </c>
      <c r="C29" s="1">
        <v>12.61</v>
      </c>
      <c r="D29" s="1">
        <v>4.4000000000000004</v>
      </c>
      <c r="E29" s="1">
        <v>9.6</v>
      </c>
      <c r="F29" s="1">
        <v>0.7</v>
      </c>
      <c r="G29" s="9">
        <v>109</v>
      </c>
    </row>
    <row r="30" spans="1:7">
      <c r="A30" s="11">
        <v>50</v>
      </c>
      <c r="B30" s="1" t="s">
        <v>33</v>
      </c>
      <c r="C30" s="1">
        <v>11.93</v>
      </c>
      <c r="D30" s="1">
        <v>6.1</v>
      </c>
      <c r="E30" s="1">
        <v>15.4</v>
      </c>
      <c r="F30" s="1">
        <v>1</v>
      </c>
      <c r="G30" s="9">
        <v>168</v>
      </c>
    </row>
    <row r="31" spans="1:7">
      <c r="A31" s="11">
        <v>40</v>
      </c>
      <c r="B31" s="1" t="s">
        <v>33</v>
      </c>
      <c r="C31" s="1">
        <v>9.5500000000000007</v>
      </c>
      <c r="D31" s="1">
        <v>4.9000000000000004</v>
      </c>
      <c r="E31" s="1">
        <v>12.3</v>
      </c>
      <c r="F31" s="1">
        <v>0.8</v>
      </c>
      <c r="G31" s="9">
        <v>134</v>
      </c>
    </row>
    <row r="32" spans="1:7">
      <c r="A32" s="11">
        <v>53</v>
      </c>
      <c r="B32" s="1" t="s">
        <v>34</v>
      </c>
      <c r="C32" s="1">
        <v>13.31</v>
      </c>
      <c r="D32" s="1">
        <v>15.2</v>
      </c>
      <c r="E32" s="1">
        <v>6.3</v>
      </c>
      <c r="F32" s="1">
        <v>0.5</v>
      </c>
      <c r="G32" s="9">
        <v>120</v>
      </c>
    </row>
    <row r="33" spans="1:7">
      <c r="A33" s="10" t="s">
        <v>14</v>
      </c>
      <c r="B33" s="1" t="s">
        <v>35</v>
      </c>
      <c r="C33" s="1">
        <v>9.89</v>
      </c>
      <c r="D33" s="1">
        <v>17.2</v>
      </c>
      <c r="E33" s="1">
        <v>16.399999999999999</v>
      </c>
      <c r="F33" s="1">
        <v>16.3</v>
      </c>
      <c r="G33" s="9">
        <v>282</v>
      </c>
    </row>
    <row r="34" spans="1:7">
      <c r="A34" s="10" t="s">
        <v>15</v>
      </c>
      <c r="B34" s="1" t="s">
        <v>83</v>
      </c>
      <c r="C34" s="1">
        <v>11.86</v>
      </c>
      <c r="D34" s="1">
        <v>20.2</v>
      </c>
      <c r="E34" s="1">
        <v>13.8</v>
      </c>
      <c r="F34" s="1">
        <v>20.2</v>
      </c>
      <c r="G34" s="9">
        <v>231</v>
      </c>
    </row>
    <row r="35" spans="1:7">
      <c r="A35" s="11">
        <v>100</v>
      </c>
      <c r="B35" s="1" t="s">
        <v>36</v>
      </c>
      <c r="C35" s="1">
        <v>1.67</v>
      </c>
      <c r="D35" s="1">
        <v>2.1</v>
      </c>
      <c r="E35" s="1">
        <v>4.5</v>
      </c>
      <c r="F35" s="1">
        <v>14.6</v>
      </c>
      <c r="G35" s="9">
        <v>109</v>
      </c>
    </row>
    <row r="36" spans="1:7">
      <c r="A36" s="11">
        <v>205</v>
      </c>
      <c r="B36" s="1" t="s">
        <v>37</v>
      </c>
      <c r="C36" s="1">
        <v>2.75</v>
      </c>
      <c r="D36" s="1">
        <v>5.9</v>
      </c>
      <c r="E36" s="1">
        <v>9.4</v>
      </c>
      <c r="F36" s="1">
        <v>32.6</v>
      </c>
      <c r="G36" s="9">
        <v>246</v>
      </c>
    </row>
    <row r="37" spans="1:7">
      <c r="A37" s="11">
        <v>205</v>
      </c>
      <c r="B37" s="1" t="s">
        <v>38</v>
      </c>
      <c r="C37" s="1">
        <v>3.5</v>
      </c>
      <c r="D37" s="1">
        <v>3.2</v>
      </c>
      <c r="E37" s="1">
        <v>8.4</v>
      </c>
      <c r="F37" s="1">
        <v>33.200000000000003</v>
      </c>
      <c r="G37" s="9">
        <v>229</v>
      </c>
    </row>
    <row r="38" spans="1:7">
      <c r="A38" s="11">
        <v>80</v>
      </c>
      <c r="B38" s="1" t="s">
        <v>39</v>
      </c>
      <c r="C38" s="1">
        <v>1.79</v>
      </c>
      <c r="D38" s="1">
        <v>2</v>
      </c>
      <c r="E38" s="1">
        <v>3.7</v>
      </c>
      <c r="F38" s="1">
        <v>8.6</v>
      </c>
      <c r="G38" s="9">
        <v>87</v>
      </c>
    </row>
    <row r="39" spans="1:7">
      <c r="A39" s="11">
        <v>100</v>
      </c>
      <c r="B39" s="1" t="s">
        <v>39</v>
      </c>
      <c r="C39" s="1">
        <v>2.2400000000000002</v>
      </c>
      <c r="D39" s="1">
        <v>3.5</v>
      </c>
      <c r="E39" s="1">
        <v>4.5999999999999996</v>
      </c>
      <c r="F39" s="1">
        <v>10.7</v>
      </c>
      <c r="G39" s="9">
        <v>94</v>
      </c>
    </row>
    <row r="40" spans="1:7">
      <c r="A40" s="11">
        <v>50</v>
      </c>
      <c r="B40" s="1" t="s">
        <v>39</v>
      </c>
      <c r="C40" s="1">
        <v>1.1200000000000001</v>
      </c>
      <c r="D40" s="1">
        <v>1.7</v>
      </c>
      <c r="E40" s="1">
        <v>2.2999999999999998</v>
      </c>
      <c r="F40" s="1">
        <v>5.3</v>
      </c>
      <c r="G40" s="9">
        <v>47</v>
      </c>
    </row>
    <row r="41" spans="1:7">
      <c r="A41" s="11">
        <v>100</v>
      </c>
      <c r="B41" s="1" t="s">
        <v>40</v>
      </c>
      <c r="C41" s="1">
        <v>1.1000000000000001</v>
      </c>
      <c r="D41" s="1">
        <v>3.5</v>
      </c>
      <c r="E41" s="1">
        <v>4.0999999999999996</v>
      </c>
      <c r="F41" s="1">
        <v>23.5</v>
      </c>
      <c r="G41" s="9">
        <v>147</v>
      </c>
    </row>
    <row r="42" spans="1:7">
      <c r="A42" s="11">
        <v>150</v>
      </c>
      <c r="B42" s="1" t="s">
        <v>40</v>
      </c>
      <c r="C42" s="1">
        <v>1.65</v>
      </c>
      <c r="D42" s="1">
        <v>5.2</v>
      </c>
      <c r="E42" s="1">
        <v>6.1</v>
      </c>
      <c r="F42" s="1">
        <v>35.200000000000003</v>
      </c>
      <c r="G42" s="9">
        <v>220</v>
      </c>
    </row>
    <row r="43" spans="1:7">
      <c r="A43" s="11">
        <v>100</v>
      </c>
      <c r="B43" s="1" t="s">
        <v>41</v>
      </c>
      <c r="C43" s="1">
        <v>1.01</v>
      </c>
      <c r="D43" s="1">
        <v>5.8</v>
      </c>
      <c r="E43" s="1">
        <v>5.2</v>
      </c>
      <c r="F43" s="1">
        <v>28.4</v>
      </c>
      <c r="G43" s="9">
        <v>186</v>
      </c>
    </row>
    <row r="44" spans="1:7">
      <c r="A44" s="11">
        <v>150</v>
      </c>
      <c r="B44" s="1" t="s">
        <v>41</v>
      </c>
      <c r="C44" s="1">
        <v>1.52</v>
      </c>
      <c r="D44" s="1">
        <v>8.6999999999999993</v>
      </c>
      <c r="E44" s="1">
        <v>7.8</v>
      </c>
      <c r="F44" s="1">
        <v>42.6</v>
      </c>
      <c r="G44" s="9">
        <v>279</v>
      </c>
    </row>
    <row r="45" spans="1:7">
      <c r="A45" s="11">
        <v>200</v>
      </c>
      <c r="B45" s="1" t="s">
        <v>42</v>
      </c>
      <c r="C45" s="1">
        <v>3.23</v>
      </c>
      <c r="D45" s="1">
        <v>0.4</v>
      </c>
      <c r="E45" s="1"/>
      <c r="F45" s="1">
        <v>23.6</v>
      </c>
      <c r="G45" s="9">
        <v>94</v>
      </c>
    </row>
    <row r="46" spans="1:7">
      <c r="A46" s="11">
        <v>200</v>
      </c>
      <c r="B46" s="1" t="s">
        <v>43</v>
      </c>
      <c r="C46" s="1">
        <v>1.92</v>
      </c>
      <c r="D46" s="1">
        <v>1.4</v>
      </c>
      <c r="E46" s="1">
        <v>1.6</v>
      </c>
      <c r="F46" s="1">
        <v>20.399999999999999</v>
      </c>
      <c r="G46" s="9">
        <v>103</v>
      </c>
    </row>
    <row r="47" spans="1:7">
      <c r="A47" s="11">
        <v>200</v>
      </c>
      <c r="B47" s="1" t="s">
        <v>44</v>
      </c>
      <c r="C47" s="1">
        <v>3.14</v>
      </c>
      <c r="D47" s="1">
        <v>4.9000000000000004</v>
      </c>
      <c r="E47" s="1">
        <v>5</v>
      </c>
      <c r="F47" s="1">
        <v>32.5</v>
      </c>
      <c r="G47" s="9">
        <v>109</v>
      </c>
    </row>
    <row r="48" spans="1:7">
      <c r="A48" s="11">
        <v>120</v>
      </c>
      <c r="B48" s="1" t="s">
        <v>45</v>
      </c>
      <c r="C48" s="1">
        <v>2.76</v>
      </c>
      <c r="D48" s="1">
        <v>3.4</v>
      </c>
      <c r="E48" s="1">
        <v>3.8</v>
      </c>
      <c r="F48" s="1">
        <v>4.9000000000000004</v>
      </c>
      <c r="G48" s="9">
        <v>70</v>
      </c>
    </row>
    <row r="49" spans="1:7">
      <c r="A49" s="11">
        <v>200</v>
      </c>
      <c r="B49" s="1" t="s">
        <v>46</v>
      </c>
      <c r="C49" s="1">
        <v>0.84</v>
      </c>
      <c r="D49" s="1">
        <v>0.2</v>
      </c>
      <c r="E49" s="1"/>
      <c r="F49" s="1">
        <v>15</v>
      </c>
      <c r="G49" s="9">
        <v>58</v>
      </c>
    </row>
    <row r="50" spans="1:7">
      <c r="A50" s="11">
        <v>20</v>
      </c>
      <c r="B50" s="1" t="s">
        <v>47</v>
      </c>
      <c r="C50" s="1">
        <v>0.18</v>
      </c>
      <c r="D50" s="1">
        <v>1.8</v>
      </c>
      <c r="E50" s="1">
        <v>0.2</v>
      </c>
      <c r="F50" s="1">
        <v>6.8</v>
      </c>
      <c r="G50" s="9">
        <v>36</v>
      </c>
    </row>
    <row r="51" spans="1:7" ht="15.75" thickBot="1">
      <c r="A51" s="12"/>
      <c r="B51" s="13"/>
      <c r="C51" s="14">
        <f>SUM(C10:C50)</f>
        <v>215.23000000000002</v>
      </c>
      <c r="D51" s="14">
        <f>SUM(D10:D50)</f>
        <v>245.99999999999997</v>
      </c>
      <c r="E51" s="14">
        <f>SUM(E10:E50)</f>
        <v>247.60000000000002</v>
      </c>
      <c r="F51" s="14">
        <f>SUM(F10:F50)</f>
        <v>527.89999999999986</v>
      </c>
      <c r="G51" s="15">
        <f>SUM(G10:G50)</f>
        <v>5237</v>
      </c>
    </row>
    <row r="52" spans="1:7" ht="15">
      <c r="A52" s="16"/>
      <c r="B52" s="17"/>
      <c r="C52" s="18"/>
      <c r="D52" s="18"/>
      <c r="E52" s="18"/>
      <c r="F52" s="18"/>
      <c r="G52" s="18"/>
    </row>
    <row r="53" spans="1:7" ht="15">
      <c r="A53" s="16"/>
      <c r="B53" s="4" t="s">
        <v>56</v>
      </c>
      <c r="C53" s="18"/>
      <c r="D53" s="18"/>
      <c r="E53" s="18"/>
      <c r="F53" s="18"/>
      <c r="G53" s="18"/>
    </row>
    <row r="54" spans="1:7" ht="13.5" thickBot="1"/>
    <row r="55" spans="1:7">
      <c r="A55" s="5" t="s">
        <v>1</v>
      </c>
      <c r="B55" s="6" t="s">
        <v>2</v>
      </c>
      <c r="C55" s="6" t="s">
        <v>3</v>
      </c>
      <c r="D55" s="6" t="s">
        <v>4</v>
      </c>
      <c r="E55" s="6" t="s">
        <v>5</v>
      </c>
      <c r="F55" s="6" t="s">
        <v>54</v>
      </c>
      <c r="G55" s="7" t="s">
        <v>55</v>
      </c>
    </row>
    <row r="56" spans="1:7">
      <c r="A56" s="11">
        <v>205</v>
      </c>
      <c r="B56" s="1" t="s">
        <v>82</v>
      </c>
      <c r="C56" s="3">
        <v>3.31</v>
      </c>
      <c r="D56" s="3">
        <v>3.1</v>
      </c>
      <c r="E56" s="3">
        <v>8.1999999999999993</v>
      </c>
      <c r="F56" s="3">
        <v>32.4</v>
      </c>
      <c r="G56" s="19">
        <v>223</v>
      </c>
    </row>
    <row r="57" spans="1:7">
      <c r="A57" s="10" t="s">
        <v>48</v>
      </c>
      <c r="B57" s="1" t="s">
        <v>49</v>
      </c>
      <c r="C57" s="3">
        <v>2.71</v>
      </c>
      <c r="D57" s="3">
        <v>5.6</v>
      </c>
      <c r="E57" s="3">
        <v>7.2</v>
      </c>
      <c r="F57" s="3">
        <v>27.5</v>
      </c>
      <c r="G57" s="19">
        <v>202</v>
      </c>
    </row>
    <row r="58" spans="1:7">
      <c r="A58" s="11">
        <v>110</v>
      </c>
      <c r="B58" s="1" t="s">
        <v>50</v>
      </c>
      <c r="C58" s="3">
        <v>7.46</v>
      </c>
      <c r="D58" s="3">
        <v>11.1</v>
      </c>
      <c r="E58" s="3">
        <v>18.5</v>
      </c>
      <c r="F58" s="3">
        <v>2.1</v>
      </c>
      <c r="G58" s="19">
        <v>219</v>
      </c>
    </row>
    <row r="59" spans="1:7">
      <c r="A59" s="11">
        <v>55</v>
      </c>
      <c r="B59" s="1" t="s">
        <v>50</v>
      </c>
      <c r="C59" s="3">
        <v>3.69</v>
      </c>
      <c r="D59" s="3">
        <v>5.5</v>
      </c>
      <c r="E59" s="3">
        <v>9.1999999999999993</v>
      </c>
      <c r="F59" s="3">
        <v>1.1000000000000001</v>
      </c>
      <c r="G59" s="19">
        <v>110</v>
      </c>
    </row>
    <row r="60" spans="1:7">
      <c r="A60" s="11">
        <v>50</v>
      </c>
      <c r="B60" s="1" t="s">
        <v>51</v>
      </c>
      <c r="C60" s="3">
        <v>6.96</v>
      </c>
      <c r="D60" s="3">
        <v>7.9</v>
      </c>
      <c r="E60" s="3">
        <v>7.2</v>
      </c>
      <c r="F60" s="3">
        <v>8</v>
      </c>
      <c r="G60" s="19">
        <v>130</v>
      </c>
    </row>
    <row r="61" spans="1:7">
      <c r="A61" s="11">
        <v>75</v>
      </c>
      <c r="B61" s="1" t="s">
        <v>52</v>
      </c>
      <c r="C61" s="3">
        <v>10.93</v>
      </c>
      <c r="D61" s="3">
        <v>8.3000000000000007</v>
      </c>
      <c r="E61" s="3">
        <v>17.899999999999999</v>
      </c>
      <c r="F61" s="3">
        <v>1.2</v>
      </c>
      <c r="G61" s="19">
        <v>199</v>
      </c>
    </row>
    <row r="62" spans="1:7">
      <c r="A62" s="11">
        <v>100</v>
      </c>
      <c r="B62" s="1" t="s">
        <v>53</v>
      </c>
      <c r="C62" s="3">
        <v>1.1000000000000001</v>
      </c>
      <c r="D62" s="3">
        <v>3.5</v>
      </c>
      <c r="E62" s="3">
        <v>4.0999999999999996</v>
      </c>
      <c r="F62" s="3">
        <v>23.5</v>
      </c>
      <c r="G62" s="19">
        <v>147</v>
      </c>
    </row>
    <row r="63" spans="1:7">
      <c r="A63" s="11">
        <v>70</v>
      </c>
      <c r="B63" s="1" t="s">
        <v>57</v>
      </c>
      <c r="C63" s="3">
        <v>8.76</v>
      </c>
      <c r="D63" s="3">
        <v>11</v>
      </c>
      <c r="E63" s="3">
        <v>6.2</v>
      </c>
      <c r="F63" s="3">
        <v>0.3</v>
      </c>
      <c r="G63" s="19">
        <v>102</v>
      </c>
    </row>
    <row r="64" spans="1:7">
      <c r="A64" s="20">
        <v>150</v>
      </c>
      <c r="B64" s="3" t="s">
        <v>58</v>
      </c>
      <c r="C64" s="3">
        <v>2.36</v>
      </c>
      <c r="D64" s="3">
        <v>3.6</v>
      </c>
      <c r="E64" s="3">
        <v>6</v>
      </c>
      <c r="F64" s="3">
        <v>32</v>
      </c>
      <c r="G64" s="19">
        <v>204</v>
      </c>
    </row>
    <row r="65" spans="1:7">
      <c r="A65" s="20">
        <v>150</v>
      </c>
      <c r="B65" s="1" t="s">
        <v>36</v>
      </c>
      <c r="C65" s="3">
        <v>2.5499999999999998</v>
      </c>
      <c r="D65" s="3">
        <v>3.2</v>
      </c>
      <c r="E65" s="3">
        <v>6.7</v>
      </c>
      <c r="F65" s="3">
        <v>21.9</v>
      </c>
      <c r="G65" s="19">
        <v>163</v>
      </c>
    </row>
    <row r="66" spans="1:7">
      <c r="A66" s="20">
        <v>200</v>
      </c>
      <c r="B66" s="3" t="s">
        <v>59</v>
      </c>
      <c r="C66" s="3">
        <v>1.57</v>
      </c>
      <c r="D66" s="3"/>
      <c r="E66" s="3"/>
      <c r="F66" s="3">
        <v>38.4</v>
      </c>
      <c r="G66" s="19">
        <v>150</v>
      </c>
    </row>
    <row r="67" spans="1:7">
      <c r="A67" s="20">
        <v>150</v>
      </c>
      <c r="B67" s="3" t="s">
        <v>60</v>
      </c>
      <c r="C67" s="3">
        <v>10.8</v>
      </c>
      <c r="D67" s="3">
        <v>1.2</v>
      </c>
      <c r="E67" s="3"/>
      <c r="F67" s="3">
        <v>12.9</v>
      </c>
      <c r="G67" s="19">
        <v>61</v>
      </c>
    </row>
    <row r="68" spans="1:7">
      <c r="A68" s="11">
        <v>20</v>
      </c>
      <c r="B68" s="1" t="s">
        <v>47</v>
      </c>
      <c r="C68" s="3">
        <v>0.23</v>
      </c>
      <c r="D68" s="3">
        <v>1.3</v>
      </c>
      <c r="E68" s="3">
        <v>0.2</v>
      </c>
      <c r="F68" s="3">
        <v>6.8</v>
      </c>
      <c r="G68" s="19">
        <v>38</v>
      </c>
    </row>
    <row r="69" spans="1:7">
      <c r="A69" s="20">
        <v>40</v>
      </c>
      <c r="B69" s="3" t="s">
        <v>61</v>
      </c>
      <c r="C69" s="3">
        <v>5.64</v>
      </c>
      <c r="D69" s="3">
        <v>3.6</v>
      </c>
      <c r="E69" s="3">
        <v>11.3</v>
      </c>
      <c r="F69" s="3">
        <v>13.6</v>
      </c>
      <c r="G69" s="19">
        <v>168</v>
      </c>
    </row>
    <row r="70" spans="1:7">
      <c r="A70" s="20">
        <v>72</v>
      </c>
      <c r="B70" s="1" t="s">
        <v>23</v>
      </c>
      <c r="C70" s="3">
        <v>7.35</v>
      </c>
      <c r="D70" s="3">
        <v>4.9000000000000004</v>
      </c>
      <c r="E70" s="3">
        <v>18.399999999999999</v>
      </c>
      <c r="F70" s="3">
        <v>42.7</v>
      </c>
      <c r="G70" s="19">
        <v>354</v>
      </c>
    </row>
    <row r="71" spans="1:7" ht="13.5" thickBot="1">
      <c r="A71" s="21"/>
      <c r="B71" s="22"/>
      <c r="C71" s="14">
        <f>SUM(C56:C70)</f>
        <v>75.419999999999987</v>
      </c>
      <c r="D71" s="14">
        <f>SUM(D56:D70)</f>
        <v>73.8</v>
      </c>
      <c r="E71" s="14">
        <f>SUM(E56:E70)</f>
        <v>121.1</v>
      </c>
      <c r="F71" s="14">
        <f>SUM(F56:F70)</f>
        <v>264.40000000000003</v>
      </c>
      <c r="G71" s="14">
        <f>SUM(G56:G70)</f>
        <v>2470</v>
      </c>
    </row>
    <row r="73" spans="1:7">
      <c r="B73" s="4" t="s">
        <v>62</v>
      </c>
      <c r="C73" s="18"/>
    </row>
    <row r="74" spans="1:7" ht="13.5" thickBot="1"/>
    <row r="75" spans="1:7">
      <c r="A75" s="5" t="s">
        <v>1</v>
      </c>
      <c r="B75" s="6" t="s">
        <v>2</v>
      </c>
      <c r="C75" s="6" t="s">
        <v>3</v>
      </c>
      <c r="D75" s="6" t="s">
        <v>4</v>
      </c>
      <c r="E75" s="6" t="s">
        <v>5</v>
      </c>
      <c r="F75" s="6" t="s">
        <v>54</v>
      </c>
      <c r="G75" s="7" t="s">
        <v>55</v>
      </c>
    </row>
    <row r="76" spans="1:7">
      <c r="A76" s="20">
        <v>60</v>
      </c>
      <c r="B76" s="1" t="s">
        <v>17</v>
      </c>
      <c r="C76" s="3">
        <v>3.45</v>
      </c>
      <c r="D76" s="3">
        <v>1</v>
      </c>
      <c r="E76" s="3">
        <v>1.9</v>
      </c>
      <c r="F76" s="3">
        <v>11.3</v>
      </c>
      <c r="G76" s="19">
        <v>65</v>
      </c>
    </row>
    <row r="77" spans="1:7">
      <c r="A77" s="20">
        <v>75</v>
      </c>
      <c r="B77" s="1" t="s">
        <v>52</v>
      </c>
      <c r="C77" s="3">
        <v>10.93</v>
      </c>
      <c r="D77" s="3">
        <v>8.3000000000000007</v>
      </c>
      <c r="E77" s="3">
        <v>17.899999999999999</v>
      </c>
      <c r="F77" s="3">
        <v>1.2</v>
      </c>
      <c r="G77" s="19">
        <v>199</v>
      </c>
    </row>
    <row r="78" spans="1:7">
      <c r="A78" s="20">
        <v>35</v>
      </c>
      <c r="B78" s="1" t="s">
        <v>31</v>
      </c>
      <c r="C78" s="3">
        <v>5.94</v>
      </c>
      <c r="D78" s="3">
        <v>3.4</v>
      </c>
      <c r="E78" s="3">
        <v>7.4</v>
      </c>
      <c r="F78" s="3">
        <v>4.8</v>
      </c>
      <c r="G78" s="19">
        <v>107</v>
      </c>
    </row>
    <row r="79" spans="1:7">
      <c r="A79" s="20">
        <v>95</v>
      </c>
      <c r="B79" s="3" t="s">
        <v>63</v>
      </c>
      <c r="C79" s="3">
        <v>3.4</v>
      </c>
      <c r="D79" s="3">
        <v>12.8</v>
      </c>
      <c r="E79" s="3">
        <v>6.8</v>
      </c>
      <c r="F79" s="3">
        <v>54.3</v>
      </c>
      <c r="G79" s="19">
        <v>330</v>
      </c>
    </row>
    <row r="80" spans="1:7">
      <c r="A80" s="20">
        <v>28</v>
      </c>
      <c r="B80" s="1" t="s">
        <v>33</v>
      </c>
      <c r="C80" s="3">
        <v>6.78</v>
      </c>
      <c r="D80" s="3">
        <v>3.4</v>
      </c>
      <c r="E80" s="3">
        <v>8.6</v>
      </c>
      <c r="F80" s="3">
        <v>0.6</v>
      </c>
      <c r="G80" s="19">
        <v>94</v>
      </c>
    </row>
    <row r="81" spans="1:7">
      <c r="A81" s="23" t="s">
        <v>64</v>
      </c>
      <c r="B81" s="3" t="s">
        <v>65</v>
      </c>
      <c r="C81" s="3">
        <v>7.65</v>
      </c>
      <c r="D81" s="3"/>
      <c r="E81" s="3"/>
      <c r="F81" s="3"/>
      <c r="G81" s="19"/>
    </row>
    <row r="82" spans="1:7">
      <c r="A82" s="23" t="s">
        <v>66</v>
      </c>
      <c r="B82" s="3" t="s">
        <v>67</v>
      </c>
      <c r="C82" s="3">
        <v>10.43</v>
      </c>
      <c r="D82" s="3">
        <v>10.6</v>
      </c>
      <c r="E82" s="3">
        <v>10.7</v>
      </c>
      <c r="F82" s="3">
        <v>15</v>
      </c>
      <c r="G82" s="19">
        <v>199</v>
      </c>
    </row>
    <row r="83" spans="1:7">
      <c r="A83" s="20">
        <v>45</v>
      </c>
      <c r="B83" s="1" t="s">
        <v>68</v>
      </c>
      <c r="C83" s="3">
        <v>6.26</v>
      </c>
      <c r="D83" s="3">
        <v>7.9</v>
      </c>
      <c r="E83" s="3">
        <v>7.2</v>
      </c>
      <c r="F83" s="3">
        <v>8</v>
      </c>
      <c r="G83" s="19">
        <v>130</v>
      </c>
    </row>
    <row r="84" spans="1:7">
      <c r="A84" s="20">
        <v>45</v>
      </c>
      <c r="B84" s="3" t="s">
        <v>69</v>
      </c>
      <c r="C84" s="3">
        <v>6.29</v>
      </c>
      <c r="D84" s="3">
        <v>7.1</v>
      </c>
      <c r="E84" s="3">
        <v>6.5</v>
      </c>
      <c r="F84" s="3">
        <v>7.2</v>
      </c>
      <c r="G84" s="19">
        <v>117</v>
      </c>
    </row>
    <row r="85" spans="1:7">
      <c r="A85" s="20">
        <v>70</v>
      </c>
      <c r="B85" s="1" t="s">
        <v>36</v>
      </c>
      <c r="C85" s="3">
        <v>1.19</v>
      </c>
      <c r="D85" s="3">
        <v>1.5</v>
      </c>
      <c r="E85" s="3">
        <v>3.2</v>
      </c>
      <c r="F85" s="3">
        <v>3.4</v>
      </c>
      <c r="G85" s="19">
        <v>33</v>
      </c>
    </row>
    <row r="86" spans="1:7">
      <c r="A86" s="20">
        <v>87</v>
      </c>
      <c r="B86" s="1" t="s">
        <v>41</v>
      </c>
      <c r="C86" s="3">
        <v>0.88</v>
      </c>
      <c r="D86" s="3">
        <v>5</v>
      </c>
      <c r="E86" s="3">
        <v>4.4000000000000004</v>
      </c>
      <c r="F86" s="3">
        <v>24.7</v>
      </c>
      <c r="G86" s="19">
        <v>162</v>
      </c>
    </row>
    <row r="87" spans="1:7">
      <c r="A87" s="20">
        <v>80</v>
      </c>
      <c r="B87" s="1" t="s">
        <v>53</v>
      </c>
      <c r="C87" s="3">
        <v>0.88</v>
      </c>
      <c r="D87" s="3">
        <v>2.8</v>
      </c>
      <c r="E87" s="3">
        <v>3.3</v>
      </c>
      <c r="F87" s="3">
        <v>18.8</v>
      </c>
      <c r="G87" s="19">
        <v>118</v>
      </c>
    </row>
    <row r="88" spans="1:7">
      <c r="A88" s="20">
        <v>62</v>
      </c>
      <c r="B88" s="3" t="s">
        <v>70</v>
      </c>
      <c r="C88" s="3">
        <v>1.39</v>
      </c>
      <c r="D88" s="3">
        <v>2.2000000000000002</v>
      </c>
      <c r="E88" s="3">
        <v>2.9</v>
      </c>
      <c r="F88" s="3">
        <v>6.6</v>
      </c>
      <c r="G88" s="19">
        <v>58</v>
      </c>
    </row>
    <row r="89" spans="1:7">
      <c r="A89" s="20">
        <v>89</v>
      </c>
      <c r="B89" s="3" t="s">
        <v>58</v>
      </c>
      <c r="C89" s="3">
        <v>1.39</v>
      </c>
      <c r="D89" s="3">
        <v>2.1</v>
      </c>
      <c r="E89" s="3">
        <v>3.6</v>
      </c>
      <c r="F89" s="3">
        <v>21.8</v>
      </c>
      <c r="G89" s="19">
        <v>130</v>
      </c>
    </row>
    <row r="90" spans="1:7">
      <c r="A90" s="20">
        <v>200</v>
      </c>
      <c r="B90" s="1" t="s">
        <v>46</v>
      </c>
      <c r="C90" s="1">
        <v>0.84</v>
      </c>
      <c r="D90" s="1">
        <v>0.2</v>
      </c>
      <c r="E90" s="1"/>
      <c r="F90" s="1">
        <v>15</v>
      </c>
      <c r="G90" s="9">
        <v>58</v>
      </c>
    </row>
    <row r="91" spans="1:7">
      <c r="A91" s="20">
        <v>92</v>
      </c>
      <c r="B91" s="1" t="s">
        <v>81</v>
      </c>
      <c r="C91" s="3">
        <v>1.1499999999999999</v>
      </c>
      <c r="D91" s="3">
        <v>1.2</v>
      </c>
      <c r="E91" s="3">
        <v>4.5999999999999996</v>
      </c>
      <c r="F91" s="3">
        <v>9.1999999999999993</v>
      </c>
      <c r="G91" s="19">
        <v>82</v>
      </c>
    </row>
    <row r="92" spans="1:7">
      <c r="A92" s="20">
        <v>20</v>
      </c>
      <c r="B92" s="3" t="s">
        <v>71</v>
      </c>
      <c r="C92" s="3">
        <v>0.3</v>
      </c>
      <c r="D92" s="3">
        <v>1.5</v>
      </c>
      <c r="E92" s="3">
        <v>0.6</v>
      </c>
      <c r="F92" s="3">
        <v>10</v>
      </c>
      <c r="G92" s="19">
        <v>53</v>
      </c>
    </row>
    <row r="93" spans="1:7" ht="13.5" thickBot="1">
      <c r="A93" s="21"/>
      <c r="B93" s="22"/>
      <c r="C93" s="14">
        <f>SUM(C76:C92)</f>
        <v>69.150000000000006</v>
      </c>
      <c r="D93" s="14">
        <f>SUM(D76:D92)</f>
        <v>71</v>
      </c>
      <c r="E93" s="14">
        <f>SUM(E76:E92)</f>
        <v>89.6</v>
      </c>
      <c r="F93" s="14">
        <f>SUM(F76:F92)</f>
        <v>211.9</v>
      </c>
      <c r="G93" s="14">
        <f>SUM(G76:G92)</f>
        <v>1935</v>
      </c>
    </row>
    <row r="95" spans="1:7">
      <c r="B95" s="4" t="s">
        <v>72</v>
      </c>
    </row>
    <row r="96" spans="1:7" ht="13.5" thickBot="1"/>
    <row r="97" spans="1:7">
      <c r="A97" s="5" t="s">
        <v>1</v>
      </c>
      <c r="B97" s="6" t="s">
        <v>2</v>
      </c>
      <c r="C97" s="6" t="s">
        <v>3</v>
      </c>
      <c r="D97" s="6" t="s">
        <v>4</v>
      </c>
      <c r="E97" s="6" t="s">
        <v>5</v>
      </c>
      <c r="F97" s="6" t="s">
        <v>54</v>
      </c>
      <c r="G97" s="7" t="s">
        <v>55</v>
      </c>
    </row>
    <row r="98" spans="1:7">
      <c r="A98" s="20">
        <v>250</v>
      </c>
      <c r="B98" s="3" t="s">
        <v>73</v>
      </c>
      <c r="C98" s="3">
        <v>1.77</v>
      </c>
      <c r="D98" s="3">
        <v>2.9</v>
      </c>
      <c r="E98" s="3">
        <v>2.5</v>
      </c>
      <c r="F98" s="3">
        <v>21</v>
      </c>
      <c r="G98" s="19">
        <v>120</v>
      </c>
    </row>
    <row r="99" spans="1:7">
      <c r="A99" s="20">
        <v>250</v>
      </c>
      <c r="B99" s="3" t="s">
        <v>74</v>
      </c>
      <c r="C99" s="3">
        <v>1.83</v>
      </c>
      <c r="D99" s="3">
        <v>2.6</v>
      </c>
      <c r="E99" s="3">
        <v>5.3</v>
      </c>
      <c r="F99" s="3">
        <v>14.3</v>
      </c>
      <c r="G99" s="19">
        <v>116</v>
      </c>
    </row>
    <row r="100" spans="1:7">
      <c r="A100" s="20">
        <v>250</v>
      </c>
      <c r="B100" s="3" t="s">
        <v>75</v>
      </c>
      <c r="C100" s="3">
        <v>1.1599999999999999</v>
      </c>
      <c r="D100" s="3">
        <v>2.4</v>
      </c>
      <c r="E100" s="3">
        <v>5.3</v>
      </c>
      <c r="F100" s="3">
        <v>15.7</v>
      </c>
      <c r="G100" s="19">
        <v>121</v>
      </c>
    </row>
    <row r="101" spans="1:7">
      <c r="A101" s="20">
        <v>250</v>
      </c>
      <c r="B101" s="3" t="s">
        <v>76</v>
      </c>
      <c r="C101" s="3">
        <v>1.62</v>
      </c>
      <c r="D101" s="3">
        <v>1.8</v>
      </c>
      <c r="E101" s="3">
        <v>5.2</v>
      </c>
      <c r="F101" s="3">
        <v>16.5</v>
      </c>
      <c r="G101" s="19">
        <v>122</v>
      </c>
    </row>
    <row r="102" spans="1:7">
      <c r="A102" s="23" t="s">
        <v>77</v>
      </c>
      <c r="B102" s="3" t="s">
        <v>78</v>
      </c>
      <c r="C102" s="3">
        <v>3.54</v>
      </c>
      <c r="D102" s="3">
        <v>4.8</v>
      </c>
      <c r="E102" s="3">
        <v>3.6</v>
      </c>
      <c r="F102" s="3">
        <v>20.5</v>
      </c>
      <c r="G102" s="19">
        <v>135</v>
      </c>
    </row>
    <row r="103" spans="1:7">
      <c r="A103" s="23" t="s">
        <v>77</v>
      </c>
      <c r="B103" s="3" t="s">
        <v>79</v>
      </c>
      <c r="C103" s="3">
        <v>3.62</v>
      </c>
      <c r="D103" s="3">
        <v>4.7</v>
      </c>
      <c r="E103" s="3">
        <v>7.1</v>
      </c>
      <c r="F103" s="3">
        <v>19.8</v>
      </c>
      <c r="G103" s="19">
        <v>160</v>
      </c>
    </row>
    <row r="104" spans="1:7">
      <c r="A104" s="23">
        <v>250</v>
      </c>
      <c r="B104" s="3" t="s">
        <v>80</v>
      </c>
      <c r="C104" s="3">
        <v>2.2999999999999998</v>
      </c>
      <c r="D104" s="3">
        <v>2</v>
      </c>
      <c r="E104" s="3">
        <v>5.2</v>
      </c>
      <c r="F104" s="3">
        <v>13.1</v>
      </c>
      <c r="G104" s="19">
        <v>106</v>
      </c>
    </row>
    <row r="105" spans="1:7">
      <c r="A105" s="23">
        <v>250</v>
      </c>
      <c r="B105" s="3" t="s">
        <v>84</v>
      </c>
      <c r="C105" s="3">
        <v>1.84</v>
      </c>
      <c r="D105" s="3">
        <v>2</v>
      </c>
      <c r="E105" s="3">
        <v>4.3</v>
      </c>
      <c r="F105" s="3">
        <v>10</v>
      </c>
      <c r="G105" s="19">
        <v>88</v>
      </c>
    </row>
    <row r="106" spans="1:7">
      <c r="A106" s="23">
        <v>250</v>
      </c>
      <c r="B106" s="3" t="s">
        <v>85</v>
      </c>
      <c r="C106" s="3">
        <v>1.91</v>
      </c>
      <c r="D106" s="3">
        <v>6.2</v>
      </c>
      <c r="E106" s="3">
        <v>5.6</v>
      </c>
      <c r="F106" s="3">
        <v>22.3</v>
      </c>
      <c r="G106" s="19">
        <v>167</v>
      </c>
    </row>
    <row r="107" spans="1:7">
      <c r="A107" s="23" t="s">
        <v>77</v>
      </c>
      <c r="B107" s="3" t="s">
        <v>86</v>
      </c>
      <c r="C107" s="3">
        <v>3.19</v>
      </c>
      <c r="D107" s="3">
        <v>2.4</v>
      </c>
      <c r="E107" s="3">
        <v>6.4</v>
      </c>
      <c r="F107" s="3">
        <v>12.7</v>
      </c>
      <c r="G107" s="19">
        <v>119</v>
      </c>
    </row>
    <row r="108" spans="1:7">
      <c r="A108" s="23">
        <v>250</v>
      </c>
      <c r="B108" s="3" t="s">
        <v>87</v>
      </c>
      <c r="C108" s="3">
        <v>3.92</v>
      </c>
      <c r="D108" s="3">
        <v>6.2</v>
      </c>
      <c r="E108" s="3">
        <v>7.9</v>
      </c>
      <c r="F108" s="3">
        <v>23.7</v>
      </c>
      <c r="G108" s="19">
        <v>188</v>
      </c>
    </row>
    <row r="109" spans="1:7">
      <c r="A109" s="23" t="s">
        <v>91</v>
      </c>
      <c r="B109" s="3" t="s">
        <v>92</v>
      </c>
      <c r="C109" s="3">
        <v>15.21</v>
      </c>
      <c r="D109" s="3">
        <v>13.9</v>
      </c>
      <c r="E109" s="3">
        <v>6.5</v>
      </c>
      <c r="F109" s="3">
        <v>4</v>
      </c>
      <c r="G109" s="19">
        <v>240</v>
      </c>
    </row>
    <row r="110" spans="1:7">
      <c r="A110" s="23" t="s">
        <v>93</v>
      </c>
      <c r="B110" s="3" t="s">
        <v>94</v>
      </c>
      <c r="C110" s="3">
        <v>8.59</v>
      </c>
      <c r="D110" s="3">
        <v>12.9</v>
      </c>
      <c r="E110" s="3">
        <v>15.3</v>
      </c>
      <c r="F110" s="3">
        <v>13.5</v>
      </c>
      <c r="G110" s="19">
        <v>249</v>
      </c>
    </row>
    <row r="111" spans="1:7">
      <c r="A111" s="23" t="s">
        <v>95</v>
      </c>
      <c r="B111" s="3" t="s">
        <v>96</v>
      </c>
      <c r="C111" s="3">
        <v>9.1</v>
      </c>
      <c r="D111" s="3">
        <v>8.6999999999999993</v>
      </c>
      <c r="E111" s="3">
        <v>6.2</v>
      </c>
      <c r="F111" s="3">
        <v>2.5</v>
      </c>
      <c r="G111" s="19">
        <v>150</v>
      </c>
    </row>
    <row r="112" spans="1:7">
      <c r="A112" s="23">
        <v>50</v>
      </c>
      <c r="B112" s="3" t="s">
        <v>97</v>
      </c>
      <c r="C112" s="3">
        <v>6.94</v>
      </c>
      <c r="D112" s="3">
        <v>7.9</v>
      </c>
      <c r="E112" s="3">
        <v>7.2</v>
      </c>
      <c r="F112" s="3">
        <v>8</v>
      </c>
      <c r="G112" s="19">
        <v>130</v>
      </c>
    </row>
    <row r="113" spans="1:7">
      <c r="A113" s="23">
        <v>50</v>
      </c>
      <c r="B113" s="1" t="s">
        <v>28</v>
      </c>
      <c r="C113" s="3">
        <v>4.6100000000000003</v>
      </c>
      <c r="D113" s="3">
        <v>6.5</v>
      </c>
      <c r="E113" s="3">
        <v>4.4000000000000004</v>
      </c>
      <c r="F113" s="3">
        <v>7.6</v>
      </c>
      <c r="G113" s="19">
        <v>98</v>
      </c>
    </row>
    <row r="114" spans="1:7">
      <c r="A114" s="23">
        <v>100</v>
      </c>
      <c r="B114" s="1" t="s">
        <v>53</v>
      </c>
      <c r="C114" s="3">
        <v>1.1000000000000001</v>
      </c>
      <c r="D114" s="3">
        <v>3.5</v>
      </c>
      <c r="E114" s="3">
        <v>4.0999999999999996</v>
      </c>
      <c r="F114" s="3">
        <v>23.5</v>
      </c>
      <c r="G114" s="19">
        <v>147</v>
      </c>
    </row>
    <row r="115" spans="1:7">
      <c r="A115" s="23" t="s">
        <v>98</v>
      </c>
      <c r="B115" s="3" t="s">
        <v>99</v>
      </c>
      <c r="C115" s="3">
        <v>4.53</v>
      </c>
      <c r="D115" s="3">
        <v>12.6</v>
      </c>
      <c r="E115" s="3">
        <v>15.6</v>
      </c>
      <c r="F115" s="3">
        <v>66.099999999999994</v>
      </c>
      <c r="G115" s="19">
        <v>462</v>
      </c>
    </row>
    <row r="116" spans="1:7">
      <c r="A116" s="23" t="s">
        <v>100</v>
      </c>
      <c r="B116" s="3" t="s">
        <v>101</v>
      </c>
      <c r="C116" s="3">
        <v>2.16</v>
      </c>
      <c r="D116" s="3">
        <v>6</v>
      </c>
      <c r="E116" s="3">
        <v>9.9</v>
      </c>
      <c r="F116" s="3">
        <v>32.700000000000003</v>
      </c>
      <c r="G116" s="19">
        <v>248</v>
      </c>
    </row>
    <row r="117" spans="1:7">
      <c r="A117" s="23">
        <v>100</v>
      </c>
      <c r="B117" s="3" t="s">
        <v>102</v>
      </c>
      <c r="C117" s="3">
        <v>7</v>
      </c>
      <c r="D117" s="3">
        <v>10</v>
      </c>
      <c r="E117" s="3">
        <v>9.8000000000000007</v>
      </c>
      <c r="F117" s="3">
        <v>16.5</v>
      </c>
      <c r="G117" s="19">
        <v>198</v>
      </c>
    </row>
    <row r="118" spans="1:7">
      <c r="A118" s="23" t="s">
        <v>103</v>
      </c>
      <c r="B118" s="3" t="s">
        <v>104</v>
      </c>
      <c r="C118" s="3">
        <v>5.51</v>
      </c>
      <c r="D118" s="3">
        <v>13</v>
      </c>
      <c r="E118" s="3">
        <v>16.100000000000001</v>
      </c>
      <c r="F118" s="3">
        <v>68</v>
      </c>
      <c r="G118" s="19">
        <v>476</v>
      </c>
    </row>
    <row r="119" spans="1:7">
      <c r="A119" s="23">
        <v>100</v>
      </c>
      <c r="B119" s="1" t="s">
        <v>41</v>
      </c>
      <c r="C119" s="3">
        <v>1.01</v>
      </c>
      <c r="D119" s="3">
        <v>5.8</v>
      </c>
      <c r="E119" s="3">
        <v>5.2</v>
      </c>
      <c r="F119" s="3">
        <v>28.4</v>
      </c>
      <c r="G119" s="19">
        <v>186</v>
      </c>
    </row>
    <row r="120" spans="1:7">
      <c r="A120" s="23">
        <v>125</v>
      </c>
      <c r="B120" s="3" t="s">
        <v>105</v>
      </c>
      <c r="C120" s="3">
        <v>12.16</v>
      </c>
      <c r="D120" s="3">
        <v>13.5</v>
      </c>
      <c r="E120" s="3">
        <v>7.4</v>
      </c>
      <c r="F120" s="3">
        <v>23.6</v>
      </c>
      <c r="G120" s="19">
        <v>219</v>
      </c>
    </row>
    <row r="121" spans="1:7">
      <c r="A121" s="20">
        <v>200</v>
      </c>
      <c r="B121" s="1" t="s">
        <v>46</v>
      </c>
      <c r="C121" s="1">
        <v>0.84</v>
      </c>
      <c r="D121" s="1">
        <v>0.2</v>
      </c>
      <c r="E121" s="1"/>
      <c r="F121" s="1">
        <v>15</v>
      </c>
      <c r="G121" s="9">
        <v>58</v>
      </c>
    </row>
    <row r="122" spans="1:7">
      <c r="A122" s="23">
        <v>200</v>
      </c>
      <c r="B122" s="3" t="s">
        <v>106</v>
      </c>
      <c r="C122" s="3">
        <v>1.59</v>
      </c>
      <c r="D122" s="3">
        <v>0.6</v>
      </c>
      <c r="E122" s="3"/>
      <c r="F122" s="3">
        <v>31.4</v>
      </c>
      <c r="G122" s="19">
        <v>124</v>
      </c>
    </row>
    <row r="123" spans="1:7">
      <c r="A123" s="11">
        <v>20</v>
      </c>
      <c r="B123" s="1" t="s">
        <v>47</v>
      </c>
      <c r="C123" s="3">
        <v>0.23</v>
      </c>
      <c r="D123" s="3">
        <v>1.3</v>
      </c>
      <c r="E123" s="3">
        <v>0.2</v>
      </c>
      <c r="F123" s="3">
        <v>6.8</v>
      </c>
      <c r="G123" s="19">
        <v>38</v>
      </c>
    </row>
    <row r="124" spans="1:7" ht="13.5" thickBot="1">
      <c r="A124" s="26"/>
      <c r="B124" s="22"/>
      <c r="C124" s="27">
        <f>SUM(C98:C123)</f>
        <v>107.28000000000002</v>
      </c>
      <c r="D124" s="27">
        <f>SUM(D98:D123)</f>
        <v>154.4</v>
      </c>
      <c r="E124" s="27">
        <f>SUM(E98:E123)</f>
        <v>166.29999999999998</v>
      </c>
      <c r="F124" s="27">
        <f>SUM(F98:F123)</f>
        <v>537.19999999999993</v>
      </c>
      <c r="G124" s="27">
        <f>SUM(G98:G123)</f>
        <v>4465</v>
      </c>
    </row>
    <row r="125" spans="1:7">
      <c r="A125" s="24"/>
      <c r="B125" s="25"/>
      <c r="C125" s="25"/>
      <c r="D125" s="25"/>
      <c r="E125" s="25"/>
      <c r="F125" s="25"/>
      <c r="G125" s="25"/>
    </row>
    <row r="126" spans="1:7">
      <c r="A126" s="24"/>
      <c r="B126" s="4" t="s">
        <v>107</v>
      </c>
      <c r="C126" s="25"/>
      <c r="D126" s="25"/>
      <c r="E126" s="25"/>
      <c r="F126" s="25"/>
      <c r="G126" s="25"/>
    </row>
    <row r="127" spans="1:7" ht="13.5" thickBot="1">
      <c r="A127" s="24"/>
      <c r="B127" s="25"/>
      <c r="C127" s="25"/>
      <c r="D127" s="25"/>
      <c r="E127" s="25"/>
      <c r="F127" s="25"/>
      <c r="G127" s="25"/>
    </row>
    <row r="128" spans="1:7">
      <c r="A128" s="5" t="s">
        <v>1</v>
      </c>
      <c r="B128" s="6" t="s">
        <v>2</v>
      </c>
      <c r="C128" s="6" t="s">
        <v>3</v>
      </c>
      <c r="D128" s="6" t="s">
        <v>4</v>
      </c>
      <c r="E128" s="6" t="s">
        <v>5</v>
      </c>
      <c r="F128" s="6" t="s">
        <v>54</v>
      </c>
      <c r="G128" s="7" t="s">
        <v>55</v>
      </c>
    </row>
    <row r="129" spans="1:7">
      <c r="A129" s="23">
        <v>55</v>
      </c>
      <c r="B129" s="3" t="s">
        <v>108</v>
      </c>
      <c r="C129" s="3">
        <v>1.24</v>
      </c>
      <c r="D129" s="3">
        <v>4.8</v>
      </c>
      <c r="E129" s="3">
        <v>4.2</v>
      </c>
      <c r="F129" s="3">
        <v>36.700000000000003</v>
      </c>
      <c r="G129" s="19">
        <v>208</v>
      </c>
    </row>
    <row r="130" spans="1:7">
      <c r="A130" s="23">
        <v>75</v>
      </c>
      <c r="B130" s="3" t="s">
        <v>109</v>
      </c>
      <c r="C130" s="3">
        <v>2.08</v>
      </c>
      <c r="D130" s="3">
        <v>5.7</v>
      </c>
      <c r="E130" s="3">
        <v>4.9000000000000004</v>
      </c>
      <c r="F130" s="3">
        <v>36.1</v>
      </c>
      <c r="G130" s="19">
        <v>211</v>
      </c>
    </row>
    <row r="131" spans="1:7">
      <c r="A131" s="20">
        <v>75</v>
      </c>
      <c r="B131" s="3" t="s">
        <v>110</v>
      </c>
      <c r="C131" s="3">
        <v>2.09</v>
      </c>
      <c r="D131" s="3">
        <v>4.5999999999999996</v>
      </c>
      <c r="E131" s="3">
        <v>3.9</v>
      </c>
      <c r="F131" s="3">
        <v>29</v>
      </c>
      <c r="G131" s="19">
        <v>165</v>
      </c>
    </row>
    <row r="132" spans="1:7">
      <c r="A132" s="20">
        <v>75</v>
      </c>
      <c r="B132" s="3" t="s">
        <v>111</v>
      </c>
      <c r="C132" s="3">
        <v>2.7</v>
      </c>
      <c r="D132" s="3">
        <v>5.7</v>
      </c>
      <c r="E132" s="3">
        <v>4.9000000000000004</v>
      </c>
      <c r="F132" s="3">
        <v>36.1</v>
      </c>
      <c r="G132" s="19">
        <v>211</v>
      </c>
    </row>
    <row r="133" spans="1:7">
      <c r="A133" s="20">
        <v>50</v>
      </c>
      <c r="B133" s="3" t="s">
        <v>112</v>
      </c>
      <c r="C133" s="3">
        <v>1.17</v>
      </c>
      <c r="D133" s="3">
        <v>3.8</v>
      </c>
      <c r="E133" s="3">
        <v>6.6</v>
      </c>
      <c r="F133" s="3">
        <v>30.5</v>
      </c>
      <c r="G133" s="19">
        <v>197</v>
      </c>
    </row>
    <row r="134" spans="1:7">
      <c r="A134" s="20">
        <v>50</v>
      </c>
      <c r="B134" s="3" t="s">
        <v>113</v>
      </c>
      <c r="C134" s="3">
        <v>1.1000000000000001</v>
      </c>
      <c r="D134" s="3">
        <v>3.5</v>
      </c>
      <c r="E134" s="3">
        <v>7.4</v>
      </c>
      <c r="F134" s="3">
        <v>28</v>
      </c>
      <c r="G134" s="19">
        <v>194</v>
      </c>
    </row>
    <row r="135" spans="1:7">
      <c r="A135" s="20">
        <v>50</v>
      </c>
      <c r="B135" s="3" t="s">
        <v>114</v>
      </c>
      <c r="C135" s="3">
        <v>1.29</v>
      </c>
      <c r="D135" s="3">
        <v>4.4000000000000004</v>
      </c>
      <c r="E135" s="3">
        <v>3.8</v>
      </c>
      <c r="F135" s="3">
        <v>33.4</v>
      </c>
      <c r="G135" s="19">
        <v>189</v>
      </c>
    </row>
    <row r="136" spans="1:7">
      <c r="A136" s="20">
        <v>50</v>
      </c>
      <c r="B136" s="3" t="s">
        <v>115</v>
      </c>
      <c r="C136" s="3">
        <v>2.14</v>
      </c>
      <c r="D136" s="3">
        <v>6.7</v>
      </c>
      <c r="E136" s="3">
        <v>3.6</v>
      </c>
      <c r="F136" s="3">
        <v>28.6</v>
      </c>
      <c r="G136" s="19">
        <v>175</v>
      </c>
    </row>
    <row r="137" spans="1:7">
      <c r="A137" s="20">
        <v>60</v>
      </c>
      <c r="B137" s="3" t="s">
        <v>116</v>
      </c>
      <c r="C137" s="3">
        <v>1.2</v>
      </c>
      <c r="D137" s="3">
        <v>4.2</v>
      </c>
      <c r="E137" s="3">
        <v>6.3</v>
      </c>
      <c r="F137" s="3">
        <v>32.700000000000003</v>
      </c>
      <c r="G137" s="19">
        <v>206</v>
      </c>
    </row>
    <row r="138" spans="1:7">
      <c r="A138" s="20">
        <v>50</v>
      </c>
      <c r="B138" s="3" t="s">
        <v>117</v>
      </c>
      <c r="C138" s="3">
        <v>1.48</v>
      </c>
      <c r="D138" s="3">
        <v>3.8</v>
      </c>
      <c r="E138" s="3">
        <v>3.1</v>
      </c>
      <c r="F138" s="3">
        <v>28.1</v>
      </c>
      <c r="G138" s="19">
        <v>157</v>
      </c>
    </row>
    <row r="139" spans="1:7">
      <c r="A139" s="20">
        <v>50</v>
      </c>
      <c r="B139" s="3" t="s">
        <v>118</v>
      </c>
      <c r="C139" s="3">
        <v>1.6</v>
      </c>
      <c r="D139" s="3">
        <v>2.6</v>
      </c>
      <c r="E139" s="3">
        <v>4.5999999999999996</v>
      </c>
      <c r="F139" s="3">
        <v>38.4</v>
      </c>
      <c r="G139" s="19">
        <v>202</v>
      </c>
    </row>
    <row r="140" spans="1:7">
      <c r="A140" s="20">
        <v>50</v>
      </c>
      <c r="B140" s="3" t="s">
        <v>119</v>
      </c>
      <c r="C140" s="3">
        <v>1.08</v>
      </c>
      <c r="D140" s="3">
        <v>3.8</v>
      </c>
      <c r="E140" s="3">
        <v>3.1</v>
      </c>
      <c r="F140" s="3">
        <v>28.2</v>
      </c>
      <c r="G140" s="19">
        <v>157</v>
      </c>
    </row>
    <row r="141" spans="1:7">
      <c r="A141" s="20">
        <v>50</v>
      </c>
      <c r="B141" s="3" t="s">
        <v>120</v>
      </c>
      <c r="C141" s="3">
        <v>3.78</v>
      </c>
      <c r="D141" s="3">
        <v>0.9</v>
      </c>
      <c r="E141" s="3">
        <v>4</v>
      </c>
      <c r="F141" s="3">
        <v>42</v>
      </c>
      <c r="G141" s="19">
        <v>178</v>
      </c>
    </row>
    <row r="142" spans="1:7">
      <c r="A142" s="20">
        <v>45</v>
      </c>
      <c r="B142" s="3" t="s">
        <v>121</v>
      </c>
      <c r="C142" s="3">
        <v>1.8</v>
      </c>
      <c r="D142" s="3">
        <v>4</v>
      </c>
      <c r="E142" s="3">
        <v>12.6</v>
      </c>
      <c r="F142" s="3">
        <v>12.6</v>
      </c>
      <c r="G142" s="19">
        <v>224</v>
      </c>
    </row>
    <row r="143" spans="1:7">
      <c r="A143" s="20">
        <v>200</v>
      </c>
      <c r="B143" s="1" t="s">
        <v>46</v>
      </c>
      <c r="C143" s="1">
        <v>0.84</v>
      </c>
      <c r="D143" s="1">
        <v>0.2</v>
      </c>
      <c r="E143" s="1"/>
      <c r="F143" s="1">
        <v>15</v>
      </c>
      <c r="G143" s="9">
        <v>58</v>
      </c>
    </row>
    <row r="144" spans="1:7">
      <c r="A144" s="20">
        <v>75</v>
      </c>
      <c r="B144" s="1" t="s">
        <v>52</v>
      </c>
      <c r="C144" s="3">
        <v>10.93</v>
      </c>
      <c r="D144" s="3">
        <v>8.3000000000000007</v>
      </c>
      <c r="E144" s="3">
        <v>17.899999999999999</v>
      </c>
      <c r="F144" s="3">
        <v>1.2</v>
      </c>
      <c r="G144" s="19">
        <v>199</v>
      </c>
    </row>
    <row r="145" spans="1:7">
      <c r="A145" s="11">
        <v>70</v>
      </c>
      <c r="B145" s="1" t="s">
        <v>57</v>
      </c>
      <c r="C145" s="3">
        <v>11.27</v>
      </c>
      <c r="D145" s="3">
        <v>11</v>
      </c>
      <c r="E145" s="3">
        <v>6.2</v>
      </c>
      <c r="F145" s="3">
        <v>0.3</v>
      </c>
      <c r="G145" s="19">
        <v>102</v>
      </c>
    </row>
    <row r="146" spans="1:7">
      <c r="A146" s="20">
        <v>50</v>
      </c>
      <c r="B146" s="1" t="s">
        <v>31</v>
      </c>
      <c r="C146" s="3">
        <v>8.76</v>
      </c>
      <c r="D146" s="3">
        <v>7.5</v>
      </c>
      <c r="E146" s="3">
        <v>10.6</v>
      </c>
      <c r="F146" s="3">
        <v>6.9</v>
      </c>
      <c r="G146" s="19">
        <v>154</v>
      </c>
    </row>
    <row r="147" spans="1:7">
      <c r="A147" s="20">
        <v>100</v>
      </c>
      <c r="B147" s="1" t="s">
        <v>36</v>
      </c>
      <c r="C147" s="3">
        <v>1.64</v>
      </c>
      <c r="D147" s="3">
        <v>2.1</v>
      </c>
      <c r="E147" s="3">
        <v>4.5</v>
      </c>
      <c r="F147" s="3">
        <v>14.6</v>
      </c>
      <c r="G147" s="19">
        <v>109</v>
      </c>
    </row>
    <row r="148" spans="1:7">
      <c r="A148" s="20">
        <v>100</v>
      </c>
      <c r="B148" s="3" t="s">
        <v>27</v>
      </c>
      <c r="C148" s="3">
        <v>2.39</v>
      </c>
      <c r="D148" s="3">
        <v>1.2</v>
      </c>
      <c r="E148" s="3">
        <v>3.8</v>
      </c>
      <c r="F148" s="3">
        <v>6.5</v>
      </c>
      <c r="G148" s="19">
        <v>66</v>
      </c>
    </row>
    <row r="149" spans="1:7">
      <c r="A149" s="20">
        <v>100</v>
      </c>
      <c r="B149" s="1" t="s">
        <v>122</v>
      </c>
      <c r="C149" s="3">
        <v>1.1100000000000001</v>
      </c>
      <c r="D149" s="3">
        <v>5.4</v>
      </c>
      <c r="E149" s="3">
        <v>14.6</v>
      </c>
      <c r="F149" s="3">
        <v>9.6</v>
      </c>
      <c r="G149" s="19">
        <v>190</v>
      </c>
    </row>
    <row r="150" spans="1:7">
      <c r="A150" s="20">
        <v>100</v>
      </c>
      <c r="B150" s="1" t="s">
        <v>81</v>
      </c>
      <c r="C150" s="3">
        <v>1.28</v>
      </c>
      <c r="D150" s="3">
        <v>1.6</v>
      </c>
      <c r="E150" s="3">
        <v>5</v>
      </c>
      <c r="F150" s="3">
        <v>10</v>
      </c>
      <c r="G150" s="19">
        <v>90</v>
      </c>
    </row>
    <row r="151" spans="1:7">
      <c r="A151" s="20">
        <v>100</v>
      </c>
      <c r="B151" s="3" t="s">
        <v>123</v>
      </c>
      <c r="C151" s="3">
        <v>2.7</v>
      </c>
      <c r="D151" s="3">
        <v>1.9</v>
      </c>
      <c r="E151" s="3">
        <v>10</v>
      </c>
      <c r="F151" s="3">
        <v>8.5</v>
      </c>
      <c r="G151" s="19">
        <v>131</v>
      </c>
    </row>
    <row r="152" spans="1:7">
      <c r="A152" s="20">
        <v>200</v>
      </c>
      <c r="B152" s="3" t="s">
        <v>124</v>
      </c>
      <c r="C152" s="3">
        <v>6.8</v>
      </c>
      <c r="D152" s="3"/>
      <c r="E152" s="3"/>
      <c r="F152" s="3">
        <v>22</v>
      </c>
      <c r="G152" s="19">
        <v>88</v>
      </c>
    </row>
    <row r="153" spans="1:7">
      <c r="A153" s="23" t="s">
        <v>125</v>
      </c>
      <c r="B153" s="3" t="s">
        <v>124</v>
      </c>
      <c r="C153" s="3">
        <v>11</v>
      </c>
      <c r="D153" s="3"/>
      <c r="E153" s="3"/>
      <c r="F153" s="3">
        <v>22</v>
      </c>
      <c r="G153" s="19">
        <v>88</v>
      </c>
    </row>
    <row r="154" spans="1:7">
      <c r="A154" s="20">
        <v>200</v>
      </c>
      <c r="B154" s="1" t="s">
        <v>46</v>
      </c>
      <c r="C154" s="1">
        <v>0.7</v>
      </c>
      <c r="D154" s="1">
        <v>0.2</v>
      </c>
      <c r="E154" s="1"/>
      <c r="F154" s="1">
        <v>15</v>
      </c>
      <c r="G154" s="9">
        <v>58</v>
      </c>
    </row>
    <row r="155" spans="1:7">
      <c r="A155" s="20">
        <v>200</v>
      </c>
      <c r="B155" s="3" t="s">
        <v>126</v>
      </c>
      <c r="C155" s="3">
        <v>2.87</v>
      </c>
      <c r="D155" s="3">
        <v>1.2</v>
      </c>
      <c r="E155" s="3"/>
      <c r="F155" s="3">
        <v>31.6</v>
      </c>
      <c r="G155" s="19">
        <v>126</v>
      </c>
    </row>
    <row r="156" spans="1:7">
      <c r="A156" s="20">
        <v>60</v>
      </c>
      <c r="B156" s="3" t="s">
        <v>127</v>
      </c>
      <c r="C156" s="3">
        <v>1.61</v>
      </c>
      <c r="D156" s="3">
        <v>7.1</v>
      </c>
      <c r="E156" s="3">
        <v>2.6</v>
      </c>
      <c r="F156" s="3">
        <v>41.8</v>
      </c>
      <c r="G156" s="19">
        <v>219</v>
      </c>
    </row>
    <row r="157" spans="1:7">
      <c r="A157" s="20">
        <v>200</v>
      </c>
      <c r="B157" s="3" t="s">
        <v>128</v>
      </c>
      <c r="C157" s="3">
        <v>3.14</v>
      </c>
      <c r="D157" s="3">
        <v>4.9000000000000004</v>
      </c>
      <c r="E157" s="3">
        <v>5</v>
      </c>
      <c r="F157" s="3">
        <v>32.5</v>
      </c>
      <c r="G157" s="19">
        <v>196</v>
      </c>
    </row>
    <row r="158" spans="1:7">
      <c r="A158" s="20">
        <v>80</v>
      </c>
      <c r="B158" s="3" t="s">
        <v>129</v>
      </c>
      <c r="C158" s="3">
        <v>2.5099999999999998</v>
      </c>
      <c r="D158" s="3">
        <v>5.8</v>
      </c>
      <c r="E158" s="3">
        <v>7</v>
      </c>
      <c r="F158" s="3">
        <v>46.3</v>
      </c>
      <c r="G158" s="19">
        <v>272</v>
      </c>
    </row>
    <row r="159" spans="1:7">
      <c r="A159" s="20">
        <v>60</v>
      </c>
      <c r="B159" s="3" t="s">
        <v>63</v>
      </c>
      <c r="C159" s="3">
        <v>2.25</v>
      </c>
      <c r="D159" s="3">
        <v>8.1</v>
      </c>
      <c r="E159" s="3">
        <v>4.3</v>
      </c>
      <c r="F159" s="3">
        <v>34.299999999999997</v>
      </c>
      <c r="G159" s="19">
        <v>209</v>
      </c>
    </row>
    <row r="160" spans="1:7">
      <c r="A160" s="20">
        <v>30</v>
      </c>
      <c r="B160" s="3" t="s">
        <v>130</v>
      </c>
      <c r="C160" s="3">
        <v>8.18</v>
      </c>
      <c r="D160" s="3">
        <v>4.5</v>
      </c>
      <c r="E160" s="3">
        <v>3.6</v>
      </c>
      <c r="F160" s="3">
        <v>1.5</v>
      </c>
      <c r="G160" s="19">
        <v>50</v>
      </c>
    </row>
    <row r="161" spans="1:7">
      <c r="A161" s="20">
        <v>100</v>
      </c>
      <c r="B161" s="3" t="s">
        <v>58</v>
      </c>
      <c r="C161" s="3">
        <v>1.57</v>
      </c>
      <c r="D161" s="3">
        <v>2.4</v>
      </c>
      <c r="E161" s="3">
        <v>4</v>
      </c>
      <c r="F161" s="3">
        <v>24.5</v>
      </c>
      <c r="G161" s="19">
        <v>146</v>
      </c>
    </row>
    <row r="162" spans="1:7">
      <c r="A162" s="20">
        <v>100</v>
      </c>
      <c r="B162" s="1" t="s">
        <v>53</v>
      </c>
      <c r="C162" s="3">
        <v>1.02</v>
      </c>
      <c r="D162" s="3">
        <v>3.5</v>
      </c>
      <c r="E162" s="3">
        <v>4.0999999999999996</v>
      </c>
      <c r="F162" s="3">
        <v>23.5</v>
      </c>
      <c r="G162" s="19">
        <v>147</v>
      </c>
    </row>
    <row r="163" spans="1:7">
      <c r="A163" s="23" t="s">
        <v>131</v>
      </c>
      <c r="B163" s="3" t="s">
        <v>132</v>
      </c>
      <c r="C163" s="3">
        <v>1.31</v>
      </c>
      <c r="D163" s="3">
        <v>0.3</v>
      </c>
      <c r="E163" s="3"/>
      <c r="F163" s="3">
        <v>15.2</v>
      </c>
      <c r="G163" s="19">
        <v>60</v>
      </c>
    </row>
    <row r="164" spans="1:7">
      <c r="A164" s="20">
        <v>50</v>
      </c>
      <c r="B164" s="3" t="s">
        <v>112</v>
      </c>
      <c r="C164" s="3">
        <v>1.1599999999999999</v>
      </c>
      <c r="D164" s="3">
        <v>3.8</v>
      </c>
      <c r="E164" s="3">
        <v>6.6</v>
      </c>
      <c r="F164" s="3">
        <v>30.5</v>
      </c>
      <c r="G164" s="19">
        <v>197</v>
      </c>
    </row>
    <row r="165" spans="1:7">
      <c r="A165" s="20">
        <v>100</v>
      </c>
      <c r="B165" s="3" t="s">
        <v>58</v>
      </c>
      <c r="C165" s="3">
        <v>1.57</v>
      </c>
      <c r="D165" s="3">
        <v>2.4</v>
      </c>
      <c r="E165" s="3">
        <v>4</v>
      </c>
      <c r="F165" s="3">
        <v>25</v>
      </c>
      <c r="G165" s="19">
        <v>149</v>
      </c>
    </row>
    <row r="166" spans="1:7">
      <c r="A166" s="20">
        <v>40</v>
      </c>
      <c r="B166" s="3" t="s">
        <v>133</v>
      </c>
      <c r="C166" s="3">
        <v>4.87</v>
      </c>
      <c r="D166" s="3">
        <v>6.5</v>
      </c>
      <c r="E166" s="3">
        <v>6</v>
      </c>
      <c r="F166" s="3">
        <v>6</v>
      </c>
      <c r="G166" s="19">
        <v>105</v>
      </c>
    </row>
    <row r="167" spans="1:7">
      <c r="A167" s="23" t="s">
        <v>134</v>
      </c>
      <c r="B167" s="3" t="s">
        <v>135</v>
      </c>
      <c r="C167" s="3">
        <v>6.81</v>
      </c>
      <c r="D167" s="3">
        <v>17</v>
      </c>
      <c r="E167" s="3">
        <v>15.3</v>
      </c>
      <c r="F167" s="3">
        <v>20.7</v>
      </c>
      <c r="G167" s="19">
        <v>288</v>
      </c>
    </row>
    <row r="168" spans="1:7">
      <c r="A168" s="20">
        <v>50</v>
      </c>
      <c r="B168" s="3" t="s">
        <v>136</v>
      </c>
      <c r="C168" s="3">
        <v>10.29</v>
      </c>
      <c r="D168" s="3">
        <v>10</v>
      </c>
      <c r="E168" s="3">
        <v>14.2</v>
      </c>
      <c r="F168" s="3">
        <v>4.0999999999999996</v>
      </c>
      <c r="G168" s="19">
        <v>187</v>
      </c>
    </row>
    <row r="169" spans="1:7">
      <c r="A169" s="20">
        <v>250</v>
      </c>
      <c r="B169" s="3" t="s">
        <v>137</v>
      </c>
      <c r="C169" s="3">
        <v>2.33</v>
      </c>
      <c r="D169" s="3">
        <v>2.2000000000000002</v>
      </c>
      <c r="E169" s="3">
        <v>4.4000000000000004</v>
      </c>
      <c r="F169" s="3">
        <v>12.4</v>
      </c>
      <c r="G169" s="19">
        <v>99</v>
      </c>
    </row>
    <row r="170" spans="1:7">
      <c r="A170" s="23">
        <v>250</v>
      </c>
      <c r="B170" s="3" t="s">
        <v>80</v>
      </c>
      <c r="C170" s="3">
        <v>2.34</v>
      </c>
      <c r="D170" s="3">
        <v>2</v>
      </c>
      <c r="E170" s="3">
        <v>5.2</v>
      </c>
      <c r="F170" s="3">
        <v>13.1</v>
      </c>
      <c r="G170" s="19">
        <v>106</v>
      </c>
    </row>
    <row r="171" spans="1:7">
      <c r="A171" s="20">
        <v>250</v>
      </c>
      <c r="B171" s="3" t="s">
        <v>138</v>
      </c>
      <c r="C171" s="3">
        <v>1.57</v>
      </c>
      <c r="D171" s="3">
        <v>7.5</v>
      </c>
      <c r="E171" s="3">
        <v>10.6</v>
      </c>
      <c r="F171" s="3">
        <v>6.9</v>
      </c>
      <c r="G171" s="19">
        <v>154</v>
      </c>
    </row>
    <row r="172" spans="1:7">
      <c r="A172" s="23" t="s">
        <v>139</v>
      </c>
      <c r="B172" s="1" t="s">
        <v>140</v>
      </c>
      <c r="C172" s="3">
        <v>4.3899999999999997</v>
      </c>
      <c r="D172" s="3">
        <v>7.6</v>
      </c>
      <c r="E172" s="3">
        <v>8.6</v>
      </c>
      <c r="F172" s="3">
        <v>29.8</v>
      </c>
      <c r="G172" s="19">
        <v>234</v>
      </c>
    </row>
    <row r="173" spans="1:7">
      <c r="A173" s="11">
        <v>100</v>
      </c>
      <c r="B173" s="1" t="s">
        <v>39</v>
      </c>
      <c r="C173" s="1">
        <v>2.1800000000000002</v>
      </c>
      <c r="D173" s="1">
        <v>3.5</v>
      </c>
      <c r="E173" s="1">
        <v>4.5999999999999996</v>
      </c>
      <c r="F173" s="1">
        <v>10.7</v>
      </c>
      <c r="G173" s="9">
        <v>94</v>
      </c>
    </row>
    <row r="174" spans="1:7">
      <c r="A174" s="20">
        <v>200</v>
      </c>
      <c r="B174" s="1" t="s">
        <v>43</v>
      </c>
      <c r="C174" s="1">
        <v>1.98</v>
      </c>
      <c r="D174" s="1">
        <v>1.4</v>
      </c>
      <c r="E174" s="1">
        <v>1.6</v>
      </c>
      <c r="F174" s="1">
        <v>20.399999999999999</v>
      </c>
      <c r="G174" s="9">
        <v>103</v>
      </c>
    </row>
    <row r="175" spans="1:7">
      <c r="A175" s="23" t="s">
        <v>141</v>
      </c>
      <c r="B175" s="3" t="s">
        <v>142</v>
      </c>
      <c r="C175" s="3">
        <v>7.8</v>
      </c>
      <c r="D175" s="3">
        <v>12.8</v>
      </c>
      <c r="E175" s="3">
        <v>10.9</v>
      </c>
      <c r="F175" s="3">
        <v>13.6</v>
      </c>
      <c r="G175" s="19">
        <v>207</v>
      </c>
    </row>
    <row r="176" spans="1:7">
      <c r="A176" s="20">
        <v>115</v>
      </c>
      <c r="B176" s="3" t="s">
        <v>143</v>
      </c>
      <c r="C176" s="3">
        <v>11.94</v>
      </c>
      <c r="D176" s="3">
        <v>2.8</v>
      </c>
      <c r="E176" s="3">
        <v>5.7</v>
      </c>
      <c r="F176" s="3">
        <v>19.3</v>
      </c>
      <c r="G176" s="19">
        <v>141</v>
      </c>
    </row>
    <row r="177" spans="1:7">
      <c r="A177" s="20">
        <v>50</v>
      </c>
      <c r="B177" s="3" t="s">
        <v>120</v>
      </c>
      <c r="C177" s="3">
        <v>4.55</v>
      </c>
      <c r="D177" s="3">
        <v>0.5</v>
      </c>
      <c r="E177" s="3">
        <v>4</v>
      </c>
      <c r="F177" s="3">
        <v>38</v>
      </c>
      <c r="G177" s="19">
        <v>18</v>
      </c>
    </row>
    <row r="178" spans="1:7">
      <c r="A178" s="29">
        <v>185</v>
      </c>
      <c r="B178" s="28" t="s">
        <v>144</v>
      </c>
      <c r="C178" s="28">
        <v>9.25</v>
      </c>
      <c r="D178" s="28">
        <v>0.2</v>
      </c>
      <c r="E178" s="3"/>
      <c r="F178" s="28">
        <v>23</v>
      </c>
      <c r="G178" s="30">
        <v>89</v>
      </c>
    </row>
    <row r="179" spans="1:7" ht="13.5" thickBot="1">
      <c r="A179" s="21"/>
      <c r="B179" s="22"/>
      <c r="C179" s="27">
        <f>SUM(C129:C178)</f>
        <v>181.66000000000003</v>
      </c>
      <c r="D179" s="27">
        <f>SUM(D129:D178)</f>
        <v>215.90000000000003</v>
      </c>
      <c r="E179" s="27">
        <f>SUM(E129:E178)</f>
        <v>277.89999999999992</v>
      </c>
      <c r="F179" s="27">
        <f>SUM(F129:F178)</f>
        <v>1096.7</v>
      </c>
      <c r="G179" s="27">
        <f>SUM(G129:G178)</f>
        <v>7603</v>
      </c>
    </row>
    <row r="181" spans="1:7">
      <c r="A181" t="s">
        <v>145</v>
      </c>
      <c r="E181" t="s">
        <v>146</v>
      </c>
    </row>
    <row r="182" spans="1:7">
      <c r="A182" t="s">
        <v>147</v>
      </c>
      <c r="E182" t="s">
        <v>148</v>
      </c>
    </row>
    <row r="183" spans="1:7">
      <c r="A183" t="s">
        <v>149</v>
      </c>
      <c r="E183" t="s">
        <v>150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tabSelected="1" workbookViewId="0">
      <selection activeCell="D10" sqref="D10"/>
    </sheetView>
  </sheetViews>
  <sheetFormatPr defaultRowHeight="12.75"/>
  <cols>
    <col min="1" max="1" width="21.140625" customWidth="1"/>
    <col min="2" max="2" width="12.5703125" customWidth="1"/>
    <col min="3" max="3" width="9" customWidth="1"/>
    <col min="4" max="4" width="26.5703125" customWidth="1"/>
    <col min="5" max="5" width="10.7109375" style="84" customWidth="1"/>
    <col min="6" max="6" width="9.42578125" customWidth="1"/>
    <col min="7" max="7" width="15.28515625" customWidth="1"/>
    <col min="10" max="10" width="14.5703125" customWidth="1"/>
  </cols>
  <sheetData>
    <row r="1" spans="1:12">
      <c r="A1" s="67"/>
      <c r="B1" s="67"/>
      <c r="C1" s="67"/>
      <c r="D1" s="67"/>
      <c r="E1" s="82"/>
      <c r="F1" s="67"/>
      <c r="G1" s="67"/>
      <c r="H1" s="68"/>
      <c r="I1" s="68"/>
      <c r="J1" s="69"/>
      <c r="K1" s="69"/>
    </row>
    <row r="2" spans="1:12">
      <c r="A2" s="69" t="s">
        <v>161</v>
      </c>
      <c r="B2" s="254" t="s">
        <v>162</v>
      </c>
      <c r="C2" s="255"/>
      <c r="D2" s="256"/>
      <c r="E2" s="83" t="s">
        <v>163</v>
      </c>
      <c r="F2" s="70"/>
      <c r="G2" s="69"/>
      <c r="H2" s="69"/>
      <c r="I2" s="69" t="s">
        <v>164</v>
      </c>
      <c r="J2" s="71"/>
      <c r="K2" s="69"/>
    </row>
    <row r="3" spans="1:12" ht="13.5" thickBot="1">
      <c r="A3" s="69"/>
      <c r="B3" s="273" t="s">
        <v>192</v>
      </c>
      <c r="C3" s="69"/>
      <c r="D3" s="69"/>
      <c r="E3" s="83"/>
      <c r="F3" s="69"/>
      <c r="G3" s="69"/>
      <c r="H3" s="69"/>
      <c r="I3" s="69"/>
      <c r="J3" s="69"/>
      <c r="K3" s="69"/>
    </row>
    <row r="4" spans="1:12" ht="15.75" thickBot="1">
      <c r="A4" s="132" t="s">
        <v>165</v>
      </c>
      <c r="B4" s="131" t="s">
        <v>166</v>
      </c>
      <c r="C4" s="131" t="s">
        <v>167</v>
      </c>
      <c r="D4" s="131" t="s">
        <v>168</v>
      </c>
      <c r="E4" s="130" t="s">
        <v>169</v>
      </c>
      <c r="F4" s="131" t="s">
        <v>170</v>
      </c>
      <c r="G4" s="129" t="s">
        <v>171</v>
      </c>
      <c r="H4" s="128" t="s">
        <v>172</v>
      </c>
      <c r="I4" s="128" t="s">
        <v>173</v>
      </c>
      <c r="J4" s="128" t="s">
        <v>174</v>
      </c>
      <c r="K4" s="69"/>
    </row>
    <row r="5" spans="1:12" ht="15.75">
      <c r="A5" s="106" t="s">
        <v>175</v>
      </c>
      <c r="B5" s="65"/>
      <c r="C5" s="143"/>
      <c r="D5" s="155"/>
      <c r="E5" s="156"/>
      <c r="F5" s="157"/>
      <c r="G5" s="197"/>
      <c r="H5" s="197"/>
      <c r="I5" s="197"/>
      <c r="J5" s="197"/>
      <c r="K5" s="72"/>
    </row>
    <row r="6" spans="1:12" ht="15.75">
      <c r="A6" s="107"/>
      <c r="B6" s="73"/>
      <c r="C6" s="74"/>
      <c r="D6" s="158"/>
      <c r="E6" s="159"/>
      <c r="F6" s="160"/>
      <c r="G6" s="161"/>
      <c r="H6" s="198"/>
      <c r="I6" s="198"/>
      <c r="J6" s="198"/>
      <c r="K6" s="72"/>
    </row>
    <row r="7" spans="1:12" ht="15.75">
      <c r="A7" s="107"/>
      <c r="B7" s="73"/>
      <c r="C7" s="74"/>
      <c r="D7" s="158"/>
      <c r="E7" s="159"/>
      <c r="F7" s="160"/>
      <c r="G7" s="161"/>
      <c r="H7" s="199"/>
      <c r="I7" s="199"/>
      <c r="J7" s="199"/>
      <c r="K7" s="72"/>
    </row>
    <row r="8" spans="1:12" ht="15.75">
      <c r="A8" s="107"/>
      <c r="B8" s="74"/>
      <c r="C8" s="74"/>
      <c r="D8" s="162"/>
      <c r="E8" s="159"/>
      <c r="F8" s="160"/>
      <c r="G8" s="200"/>
      <c r="H8" s="200"/>
      <c r="I8" s="200"/>
      <c r="J8" s="200"/>
      <c r="K8" s="72"/>
    </row>
    <row r="9" spans="1:12" ht="15.75">
      <c r="A9" s="107"/>
      <c r="B9" s="77"/>
      <c r="C9" s="77"/>
      <c r="D9" s="163"/>
      <c r="E9" s="164"/>
      <c r="F9" s="165"/>
      <c r="G9" s="166"/>
      <c r="H9" s="167"/>
      <c r="I9" s="167"/>
      <c r="J9" s="168"/>
      <c r="K9" s="72"/>
    </row>
    <row r="10" spans="1:12" ht="16.5" thickBot="1">
      <c r="A10" s="107"/>
      <c r="B10" s="77"/>
      <c r="C10" s="77"/>
      <c r="D10" s="163"/>
      <c r="E10" s="164"/>
      <c r="F10" s="165"/>
      <c r="G10" s="169"/>
      <c r="H10" s="167"/>
      <c r="I10" s="167"/>
      <c r="J10" s="168"/>
      <c r="K10" s="72"/>
    </row>
    <row r="11" spans="1:12" s="17" customFormat="1" ht="16.5" thickBot="1">
      <c r="A11" s="108"/>
      <c r="B11" s="79"/>
      <c r="C11" s="80"/>
      <c r="D11" s="170"/>
      <c r="E11" s="171"/>
      <c r="F11" s="201"/>
      <c r="G11" s="172"/>
      <c r="H11" s="167"/>
      <c r="I11" s="167"/>
      <c r="J11" s="167"/>
      <c r="K11" s="95"/>
      <c r="L11" s="124"/>
    </row>
    <row r="12" spans="1:12" s="17" customFormat="1" ht="15.75">
      <c r="A12" s="106" t="s">
        <v>176</v>
      </c>
      <c r="B12" s="65"/>
      <c r="C12" s="143"/>
      <c r="D12" s="155"/>
      <c r="E12" s="156"/>
      <c r="F12" s="157"/>
      <c r="G12" s="197"/>
      <c r="H12" s="197"/>
      <c r="I12" s="197"/>
      <c r="J12" s="197"/>
      <c r="K12" s="95"/>
    </row>
    <row r="13" spans="1:12" s="17" customFormat="1" ht="15.75">
      <c r="A13" s="107"/>
      <c r="B13" s="76"/>
      <c r="C13" s="74"/>
      <c r="D13" s="158"/>
      <c r="E13" s="159"/>
      <c r="F13" s="160"/>
      <c r="G13" s="202"/>
      <c r="H13" s="202"/>
      <c r="I13" s="202"/>
      <c r="J13" s="203"/>
      <c r="K13" s="95"/>
    </row>
    <row r="14" spans="1:12" s="17" customFormat="1" ht="15.75">
      <c r="A14" s="107"/>
      <c r="B14" s="76"/>
      <c r="C14" s="74"/>
      <c r="D14" s="158"/>
      <c r="E14" s="159"/>
      <c r="F14" s="160"/>
      <c r="G14" s="161"/>
      <c r="H14" s="199"/>
      <c r="I14" s="199"/>
      <c r="J14" s="199"/>
      <c r="K14" s="95"/>
    </row>
    <row r="15" spans="1:12" ht="16.5" thickBot="1">
      <c r="A15" s="107"/>
      <c r="B15" s="77"/>
      <c r="C15" s="77"/>
      <c r="D15" s="163"/>
      <c r="E15" s="164"/>
      <c r="F15" s="165"/>
      <c r="G15" s="169"/>
      <c r="H15" s="167"/>
      <c r="I15" s="167"/>
      <c r="J15" s="168"/>
      <c r="K15" s="72"/>
    </row>
    <row r="16" spans="1:12" ht="16.5" thickBot="1">
      <c r="A16" s="107"/>
      <c r="B16" s="81"/>
      <c r="C16" s="78"/>
      <c r="D16" s="170"/>
      <c r="E16" s="171"/>
      <c r="F16" s="201"/>
      <c r="G16" s="172"/>
      <c r="H16" s="167"/>
      <c r="I16" s="167"/>
      <c r="J16" s="167"/>
      <c r="K16" s="72"/>
    </row>
    <row r="17" spans="1:11" ht="31.5">
      <c r="A17" s="109" t="s">
        <v>177</v>
      </c>
      <c r="B17" s="76"/>
      <c r="C17" s="74"/>
      <c r="D17" s="158"/>
      <c r="E17" s="173"/>
      <c r="F17" s="174"/>
      <c r="G17" s="161"/>
      <c r="H17" s="204"/>
      <c r="I17" s="204"/>
      <c r="J17" s="204"/>
      <c r="K17" s="72"/>
    </row>
    <row r="18" spans="1:11" ht="15.75">
      <c r="A18" s="107"/>
      <c r="B18" s="73"/>
      <c r="C18" s="74"/>
      <c r="D18" s="162"/>
      <c r="E18" s="173"/>
      <c r="F18" s="174"/>
      <c r="G18" s="161"/>
      <c r="H18" s="205"/>
      <c r="I18" s="205"/>
      <c r="J18" s="205"/>
      <c r="K18" s="72"/>
    </row>
    <row r="19" spans="1:11" ht="16.5" thickBot="1">
      <c r="A19" s="107"/>
      <c r="B19" s="85"/>
      <c r="C19" s="77"/>
      <c r="D19" s="175"/>
      <c r="E19" s="206"/>
      <c r="F19" s="177"/>
      <c r="G19" s="207"/>
      <c r="H19" s="208"/>
      <c r="I19" s="208"/>
      <c r="J19" s="208"/>
      <c r="K19" s="72"/>
    </row>
    <row r="20" spans="1:11" s="17" customFormat="1" ht="16.5" thickBot="1">
      <c r="A20" s="110"/>
      <c r="B20" s="86"/>
      <c r="C20" s="87"/>
      <c r="D20" s="170"/>
      <c r="E20" s="171"/>
      <c r="F20" s="201"/>
      <c r="G20" s="172"/>
      <c r="H20" s="167"/>
      <c r="I20" s="167"/>
      <c r="J20" s="167"/>
      <c r="K20" s="75"/>
    </row>
    <row r="21" spans="1:11" ht="27" customHeight="1">
      <c r="A21" s="115" t="s">
        <v>179</v>
      </c>
      <c r="B21" s="64"/>
      <c r="C21" s="98"/>
      <c r="D21" s="209"/>
      <c r="E21" s="195"/>
      <c r="F21" s="209"/>
      <c r="G21" s="176"/>
      <c r="H21" s="175"/>
      <c r="I21" s="175"/>
      <c r="J21" s="175"/>
      <c r="K21" s="25"/>
    </row>
    <row r="22" spans="1:11" ht="12.75" customHeight="1">
      <c r="A22" s="116"/>
      <c r="B22" s="89"/>
      <c r="C22" s="89"/>
      <c r="D22" s="177"/>
      <c r="E22" s="210"/>
      <c r="F22" s="177"/>
      <c r="G22" s="176"/>
      <c r="H22" s="175"/>
      <c r="I22" s="175"/>
      <c r="J22" s="175"/>
      <c r="K22" s="25"/>
    </row>
    <row r="23" spans="1:11" ht="12.75" customHeight="1">
      <c r="A23" s="116"/>
      <c r="B23" s="89"/>
      <c r="C23" s="89"/>
      <c r="D23" s="177"/>
      <c r="E23" s="210"/>
      <c r="F23" s="177"/>
      <c r="G23" s="176"/>
      <c r="H23" s="175"/>
      <c r="I23" s="175"/>
      <c r="J23" s="175"/>
      <c r="K23" s="25"/>
    </row>
    <row r="24" spans="1:11" ht="12.75" customHeight="1">
      <c r="A24" s="116"/>
      <c r="B24" s="89"/>
      <c r="C24" s="90"/>
      <c r="D24" s="211"/>
      <c r="E24" s="206"/>
      <c r="F24" s="211"/>
      <c r="G24" s="212"/>
      <c r="H24" s="175"/>
      <c r="I24" s="175"/>
      <c r="J24" s="175"/>
      <c r="K24" s="25"/>
    </row>
    <row r="25" spans="1:11" ht="12.75" customHeight="1">
      <c r="A25" s="116"/>
      <c r="B25" s="89"/>
      <c r="C25" s="90"/>
      <c r="D25" s="211"/>
      <c r="E25" s="206"/>
      <c r="F25" s="211"/>
      <c r="G25" s="212"/>
      <c r="H25" s="175"/>
      <c r="I25" s="175"/>
      <c r="J25" s="175"/>
      <c r="K25" s="25"/>
    </row>
    <row r="26" spans="1:11" ht="12.75" customHeight="1">
      <c r="A26" s="116"/>
      <c r="B26" s="89"/>
      <c r="C26" s="63"/>
      <c r="D26" s="175"/>
      <c r="E26" s="206"/>
      <c r="F26" s="177"/>
      <c r="G26" s="207"/>
      <c r="H26" s="208"/>
      <c r="I26" s="208"/>
      <c r="J26" s="208"/>
      <c r="K26" s="25"/>
    </row>
    <row r="27" spans="1:11" ht="12.75" customHeight="1">
      <c r="A27" s="116"/>
      <c r="B27" s="89"/>
      <c r="C27" s="88"/>
      <c r="D27" s="213"/>
      <c r="E27" s="210"/>
      <c r="F27" s="165"/>
      <c r="G27" s="169"/>
      <c r="H27" s="167"/>
      <c r="I27" s="167"/>
      <c r="J27" s="168"/>
      <c r="K27" s="25"/>
    </row>
    <row r="28" spans="1:11" ht="12.75" customHeight="1">
      <c r="A28" s="116"/>
      <c r="B28" s="89"/>
      <c r="C28" s="89"/>
      <c r="D28" s="177"/>
      <c r="E28" s="210"/>
      <c r="F28" s="177"/>
      <c r="G28" s="207"/>
      <c r="H28" s="208"/>
      <c r="I28" s="208"/>
      <c r="J28" s="208"/>
      <c r="K28" s="25"/>
    </row>
    <row r="29" spans="1:11" s="17" customFormat="1" ht="13.5" customHeight="1" thickBot="1">
      <c r="A29" s="116"/>
      <c r="B29" s="91"/>
      <c r="C29" s="91"/>
      <c r="D29" s="214"/>
      <c r="E29" s="215"/>
      <c r="F29" s="165"/>
      <c r="G29" s="169"/>
      <c r="H29" s="167"/>
      <c r="I29" s="167"/>
      <c r="J29" s="168"/>
    </row>
    <row r="30" spans="1:11" s="17" customFormat="1" ht="13.5" customHeight="1" thickBot="1">
      <c r="A30" s="117"/>
      <c r="B30" s="105"/>
      <c r="C30" s="93"/>
      <c r="D30" s="190"/>
      <c r="E30" s="216"/>
      <c r="F30" s="190"/>
      <c r="G30" s="191"/>
      <c r="H30" s="192"/>
      <c r="I30" s="192"/>
      <c r="J30" s="192"/>
    </row>
    <row r="31" spans="1:11" s="17" customFormat="1" ht="16.5" thickBot="1">
      <c r="A31" s="118"/>
      <c r="B31" s="98"/>
      <c r="C31" s="98"/>
      <c r="D31" s="217"/>
      <c r="E31" s="218"/>
      <c r="F31" s="219"/>
      <c r="G31" s="220"/>
      <c r="H31" s="177"/>
      <c r="I31" s="177"/>
      <c r="J31" s="177"/>
    </row>
    <row r="32" spans="1:11" ht="38.25" customHeight="1">
      <c r="A32" s="119" t="s">
        <v>178</v>
      </c>
      <c r="B32" s="89"/>
      <c r="C32" s="143"/>
      <c r="D32" s="155"/>
      <c r="E32" s="156"/>
      <c r="F32" s="157"/>
      <c r="G32" s="221"/>
      <c r="H32" s="222"/>
      <c r="I32" s="222"/>
      <c r="J32" s="222"/>
      <c r="K32" s="25"/>
    </row>
    <row r="33" spans="1:19" ht="15">
      <c r="A33" s="120"/>
      <c r="B33" s="89"/>
      <c r="C33" s="74"/>
      <c r="D33" s="162"/>
      <c r="E33" s="173"/>
      <c r="F33" s="174"/>
      <c r="G33" s="161"/>
      <c r="H33" s="205"/>
      <c r="I33" s="205"/>
      <c r="J33" s="205"/>
      <c r="K33" s="25"/>
    </row>
    <row r="34" spans="1:19" ht="15">
      <c r="A34" s="120"/>
      <c r="B34" s="89"/>
      <c r="C34" s="89"/>
      <c r="D34" s="223"/>
      <c r="E34" s="224"/>
      <c r="F34" s="223"/>
      <c r="G34" s="200"/>
      <c r="H34" s="200"/>
      <c r="I34" s="200"/>
      <c r="J34" s="200"/>
      <c r="K34" s="25"/>
    </row>
    <row r="35" spans="1:19" ht="15.75" thickBot="1">
      <c r="A35" s="120"/>
      <c r="B35" s="92"/>
      <c r="C35" s="91"/>
      <c r="D35" s="225"/>
      <c r="E35" s="226"/>
      <c r="F35" s="225"/>
      <c r="G35" s="227"/>
      <c r="H35" s="175"/>
      <c r="I35" s="175"/>
      <c r="J35" s="175"/>
      <c r="K35" s="25"/>
      <c r="N35" s="25"/>
      <c r="O35" s="25"/>
      <c r="P35" s="25"/>
      <c r="Q35" s="25"/>
      <c r="R35" s="25"/>
      <c r="S35" s="25"/>
    </row>
    <row r="36" spans="1:19" ht="13.5" customHeight="1" thickBot="1">
      <c r="A36" s="120"/>
      <c r="B36" s="135"/>
      <c r="C36" s="136"/>
      <c r="D36" s="228"/>
      <c r="E36" s="185"/>
      <c r="F36" s="229"/>
      <c r="G36" s="230"/>
      <c r="H36" s="231"/>
      <c r="I36" s="231"/>
      <c r="J36" s="231"/>
      <c r="K36" s="25"/>
      <c r="N36" s="25"/>
      <c r="O36" s="25"/>
      <c r="P36" s="25"/>
      <c r="Q36" s="25"/>
      <c r="R36" s="25"/>
      <c r="S36" s="25"/>
    </row>
    <row r="37" spans="1:19" ht="13.5" customHeight="1" thickBot="1">
      <c r="A37" s="121"/>
      <c r="B37" s="105"/>
      <c r="C37" s="94"/>
      <c r="D37" s="232"/>
      <c r="E37" s="233"/>
      <c r="F37" s="234"/>
      <c r="G37" s="235"/>
      <c r="H37" s="178"/>
      <c r="I37" s="178"/>
      <c r="J37" s="179"/>
      <c r="K37" s="25"/>
      <c r="N37" s="127"/>
      <c r="O37" s="127"/>
      <c r="P37" s="127"/>
      <c r="Q37" s="127"/>
      <c r="R37" s="25"/>
      <c r="S37" s="25"/>
    </row>
    <row r="38" spans="1:19" ht="12.75" customHeight="1">
      <c r="A38" s="263" t="s">
        <v>185</v>
      </c>
      <c r="B38" s="64"/>
      <c r="C38" s="143"/>
      <c r="D38" s="155"/>
      <c r="E38" s="156"/>
      <c r="F38" s="157"/>
      <c r="G38" s="197"/>
      <c r="H38" s="197"/>
      <c r="I38" s="197"/>
      <c r="J38" s="197"/>
      <c r="K38" s="25"/>
    </row>
    <row r="39" spans="1:19" ht="12.75" customHeight="1">
      <c r="A39" s="264"/>
      <c r="B39" s="89"/>
      <c r="C39" s="74"/>
      <c r="D39" s="158"/>
      <c r="E39" s="159"/>
      <c r="F39" s="160"/>
      <c r="G39" s="161"/>
      <c r="H39" s="198"/>
      <c r="I39" s="198"/>
      <c r="J39" s="198"/>
      <c r="K39" s="25"/>
    </row>
    <row r="40" spans="1:19" ht="12.75" customHeight="1">
      <c r="A40" s="264"/>
      <c r="B40" s="90"/>
      <c r="C40" s="74"/>
      <c r="D40" s="158"/>
      <c r="E40" s="159"/>
      <c r="F40" s="160"/>
      <c r="G40" s="161"/>
      <c r="H40" s="199"/>
      <c r="I40" s="199"/>
      <c r="J40" s="199"/>
      <c r="K40" s="25"/>
    </row>
    <row r="41" spans="1:19" ht="15.75" customHeight="1">
      <c r="A41" s="264"/>
      <c r="B41" s="96"/>
      <c r="C41" s="77"/>
      <c r="D41" s="163"/>
      <c r="E41" s="164"/>
      <c r="F41" s="165"/>
      <c r="G41" s="166"/>
      <c r="H41" s="167"/>
      <c r="I41" s="167"/>
      <c r="J41" s="168"/>
      <c r="K41" s="25"/>
    </row>
    <row r="42" spans="1:19" ht="16.5" customHeight="1" thickBot="1">
      <c r="A42" s="264"/>
      <c r="B42" s="103"/>
      <c r="C42" s="77"/>
      <c r="D42" s="163"/>
      <c r="E42" s="164"/>
      <c r="F42" s="165"/>
      <c r="G42" s="169"/>
      <c r="H42" s="167"/>
      <c r="I42" s="167"/>
      <c r="J42" s="168"/>
      <c r="K42" s="25"/>
    </row>
    <row r="43" spans="1:19" ht="16.5" thickBot="1">
      <c r="A43" s="265"/>
      <c r="B43" s="101"/>
      <c r="C43" s="100"/>
      <c r="D43" s="178"/>
      <c r="E43" s="189"/>
      <c r="F43" s="236"/>
      <c r="G43" s="237"/>
      <c r="H43" s="238"/>
      <c r="I43" s="238"/>
      <c r="J43" s="238"/>
      <c r="K43" s="25"/>
    </row>
    <row r="44" spans="1:19" ht="31.5">
      <c r="A44" s="111" t="s">
        <v>180</v>
      </c>
      <c r="B44" s="102"/>
      <c r="C44" s="98"/>
      <c r="D44" s="209"/>
      <c r="E44" s="195"/>
      <c r="F44" s="209"/>
      <c r="G44" s="176"/>
      <c r="H44" s="175"/>
      <c r="I44" s="175"/>
      <c r="J44" s="175"/>
      <c r="K44" s="25"/>
    </row>
    <row r="45" spans="1:19" ht="15.75">
      <c r="A45" s="97"/>
      <c r="B45" s="97"/>
      <c r="C45" s="89"/>
      <c r="D45" s="177"/>
      <c r="E45" s="210"/>
      <c r="F45" s="177"/>
      <c r="G45" s="176"/>
      <c r="H45" s="175"/>
      <c r="I45" s="175"/>
      <c r="J45" s="175"/>
      <c r="K45" s="25"/>
    </row>
    <row r="46" spans="1:19" ht="15.75">
      <c r="A46" s="97"/>
      <c r="B46" s="97"/>
      <c r="C46" s="89"/>
      <c r="D46" s="177"/>
      <c r="E46" s="210"/>
      <c r="F46" s="177"/>
      <c r="G46" s="176"/>
      <c r="H46" s="175"/>
      <c r="I46" s="175"/>
      <c r="J46" s="175"/>
      <c r="K46" s="25"/>
    </row>
    <row r="47" spans="1:19" ht="15.75">
      <c r="A47" s="48"/>
      <c r="B47" s="97"/>
      <c r="C47" s="90"/>
      <c r="D47" s="211"/>
      <c r="E47" s="206"/>
      <c r="F47" s="211"/>
      <c r="G47" s="212"/>
      <c r="H47" s="175"/>
      <c r="I47" s="175"/>
      <c r="J47" s="175"/>
      <c r="K47" s="25"/>
    </row>
    <row r="48" spans="1:19" ht="15">
      <c r="A48" s="3"/>
      <c r="B48" s="48"/>
      <c r="C48" s="74"/>
      <c r="D48" s="162"/>
      <c r="E48" s="173"/>
      <c r="F48" s="174"/>
      <c r="G48" s="161"/>
      <c r="H48" s="205"/>
      <c r="I48" s="205"/>
      <c r="J48" s="205"/>
    </row>
    <row r="49" spans="1:10" ht="15">
      <c r="A49" s="3"/>
      <c r="B49" s="3"/>
      <c r="C49" s="63"/>
      <c r="D49" s="175"/>
      <c r="E49" s="206"/>
      <c r="F49" s="177"/>
      <c r="G49" s="207"/>
      <c r="H49" s="208"/>
      <c r="I49" s="208"/>
      <c r="J49" s="208"/>
    </row>
    <row r="50" spans="1:10" ht="15.75" thickBot="1">
      <c r="A50" s="3"/>
      <c r="B50" s="104"/>
      <c r="C50" s="88"/>
      <c r="D50" s="213"/>
      <c r="E50" s="210"/>
      <c r="F50" s="165"/>
      <c r="G50" s="169"/>
      <c r="H50" s="167"/>
      <c r="I50" s="167"/>
      <c r="J50" s="168"/>
    </row>
    <row r="51" spans="1:10" ht="15.75" thickBot="1">
      <c r="A51" s="122"/>
      <c r="B51" s="133"/>
      <c r="C51" s="137"/>
      <c r="D51" s="180"/>
      <c r="E51" s="181"/>
      <c r="F51" s="180"/>
      <c r="G51" s="182"/>
      <c r="H51" s="183"/>
      <c r="I51" s="183"/>
      <c r="J51" s="183"/>
    </row>
    <row r="52" spans="1:10" ht="15.75" thickBot="1">
      <c r="B52" s="138"/>
      <c r="C52" s="139"/>
      <c r="D52" s="178"/>
      <c r="E52" s="189"/>
      <c r="F52" s="239"/>
      <c r="G52" s="193"/>
      <c r="H52" s="178"/>
      <c r="I52" s="178"/>
      <c r="J52" s="179"/>
    </row>
    <row r="53" spans="1:10" ht="31.5" customHeight="1">
      <c r="A53" s="112" t="s">
        <v>181</v>
      </c>
      <c r="B53" s="66"/>
      <c r="C53" s="143"/>
      <c r="D53" s="155"/>
      <c r="E53" s="156"/>
      <c r="F53" s="157"/>
      <c r="G53" s="221"/>
      <c r="H53" s="222"/>
      <c r="I53" s="222"/>
      <c r="J53" s="222"/>
    </row>
    <row r="54" spans="1:10" ht="12.75" customHeight="1">
      <c r="A54" s="113"/>
      <c r="B54" s="3"/>
      <c r="C54" s="144"/>
      <c r="D54" s="158"/>
      <c r="E54" s="159"/>
      <c r="F54" s="160"/>
      <c r="G54" s="161"/>
      <c r="H54" s="199"/>
      <c r="I54" s="199"/>
      <c r="J54" s="199"/>
    </row>
    <row r="55" spans="1:10" ht="13.5" customHeight="1" thickBot="1">
      <c r="A55" s="113"/>
      <c r="B55" s="104"/>
      <c r="C55" s="91"/>
      <c r="D55" s="225"/>
      <c r="E55" s="226"/>
      <c r="F55" s="225"/>
      <c r="G55" s="227"/>
      <c r="H55" s="240"/>
      <c r="I55" s="240"/>
      <c r="J55" s="240"/>
    </row>
    <row r="56" spans="1:10" ht="13.5" customHeight="1" thickBot="1">
      <c r="A56" s="114"/>
      <c r="B56" s="133"/>
      <c r="C56" s="134"/>
      <c r="D56" s="184"/>
      <c r="E56" s="185"/>
      <c r="F56" s="241"/>
      <c r="G56" s="186"/>
      <c r="H56" s="187"/>
      <c r="I56" s="187"/>
      <c r="J56" s="187"/>
    </row>
    <row r="57" spans="1:10" ht="16.5" thickBot="1">
      <c r="A57" s="122"/>
      <c r="B57" s="142"/>
      <c r="C57" s="141"/>
      <c r="D57" s="178"/>
      <c r="E57" s="189"/>
      <c r="F57" s="239"/>
      <c r="G57" s="193"/>
      <c r="H57" s="178"/>
      <c r="I57" s="178"/>
      <c r="J57" s="179"/>
    </row>
    <row r="58" spans="1:10" ht="15" customHeight="1">
      <c r="A58" s="266" t="s">
        <v>182</v>
      </c>
      <c r="B58" s="66"/>
      <c r="C58" s="89"/>
      <c r="D58" s="177"/>
      <c r="E58" s="210"/>
      <c r="F58" s="177"/>
      <c r="G58" s="176"/>
      <c r="H58" s="175"/>
      <c r="I58" s="175"/>
      <c r="J58" s="175"/>
    </row>
    <row r="59" spans="1:10" ht="15">
      <c r="A59" s="267"/>
      <c r="B59" s="3"/>
      <c r="C59" s="89"/>
      <c r="D59" s="177"/>
      <c r="E59" s="210"/>
      <c r="F59" s="177"/>
      <c r="G59" s="176"/>
      <c r="H59" s="175"/>
      <c r="I59" s="175"/>
      <c r="J59" s="175"/>
    </row>
    <row r="60" spans="1:10" ht="15">
      <c r="A60" s="267"/>
      <c r="B60" s="3"/>
      <c r="C60" s="90"/>
      <c r="D60" s="211"/>
      <c r="E60" s="206"/>
      <c r="F60" s="211"/>
      <c r="G60" s="188"/>
      <c r="H60" s="199"/>
      <c r="I60" s="199"/>
      <c r="J60" s="199"/>
    </row>
    <row r="61" spans="1:10" ht="15">
      <c r="A61" s="267"/>
      <c r="B61" s="3"/>
      <c r="C61" s="90"/>
      <c r="D61" s="211"/>
      <c r="E61" s="206"/>
      <c r="F61" s="211"/>
      <c r="G61" s="212"/>
      <c r="H61" s="175"/>
      <c r="I61" s="175"/>
      <c r="J61" s="175"/>
    </row>
    <row r="62" spans="1:10" ht="15">
      <c r="A62" s="267"/>
      <c r="B62" s="3"/>
      <c r="C62" s="63"/>
      <c r="D62" s="175"/>
      <c r="E62" s="206"/>
      <c r="F62" s="177"/>
      <c r="G62" s="207"/>
      <c r="H62" s="208"/>
      <c r="I62" s="208"/>
      <c r="J62" s="208"/>
    </row>
    <row r="63" spans="1:10" ht="15.75" thickBot="1">
      <c r="A63" s="268"/>
      <c r="B63" s="104"/>
      <c r="C63" s="88"/>
      <c r="D63" s="213"/>
      <c r="E63" s="210"/>
      <c r="F63" s="165"/>
      <c r="G63" s="169"/>
      <c r="H63" s="167"/>
      <c r="I63" s="167"/>
      <c r="J63" s="168"/>
    </row>
    <row r="64" spans="1:10" ht="15.75" thickBot="1">
      <c r="A64" s="122"/>
      <c r="B64" s="123"/>
      <c r="C64" s="99"/>
      <c r="D64" s="178"/>
      <c r="E64" s="189"/>
      <c r="F64" s="190"/>
      <c r="G64" s="191"/>
      <c r="H64" s="192"/>
      <c r="I64" s="192"/>
      <c r="J64" s="192"/>
    </row>
    <row r="65" spans="1:10" ht="15" customHeight="1">
      <c r="A65" s="257" t="s">
        <v>183</v>
      </c>
      <c r="B65" s="66"/>
      <c r="C65" s="64"/>
      <c r="D65" s="242"/>
      <c r="E65" s="243"/>
      <c r="F65" s="242"/>
      <c r="G65" s="244"/>
      <c r="H65" s="175"/>
      <c r="I65" s="175"/>
      <c r="J65" s="175"/>
    </row>
    <row r="66" spans="1:10" ht="15.75" thickBot="1">
      <c r="A66" s="258"/>
      <c r="B66" s="104"/>
      <c r="C66" s="74"/>
      <c r="D66" s="162"/>
      <c r="E66" s="173"/>
      <c r="F66" s="174"/>
      <c r="G66" s="161"/>
      <c r="H66" s="205"/>
      <c r="I66" s="205"/>
      <c r="J66" s="205"/>
    </row>
    <row r="67" spans="1:10" ht="15.75" thickBot="1">
      <c r="A67" s="258"/>
      <c r="B67" s="123"/>
      <c r="C67" s="99"/>
      <c r="D67" s="178"/>
      <c r="E67" s="189"/>
      <c r="F67" s="178"/>
      <c r="G67" s="193"/>
      <c r="H67" s="178"/>
      <c r="I67" s="178"/>
      <c r="J67" s="179"/>
    </row>
    <row r="68" spans="1:10" ht="16.5" thickBot="1">
      <c r="A68" s="259"/>
      <c r="B68" s="149"/>
      <c r="C68" s="141"/>
      <c r="D68" s="178"/>
      <c r="E68" s="189"/>
      <c r="F68" s="178"/>
      <c r="G68" s="193"/>
      <c r="H68" s="178"/>
      <c r="I68" s="178"/>
      <c r="J68" s="179"/>
    </row>
    <row r="69" spans="1:10" ht="15">
      <c r="A69" s="145" t="s">
        <v>186</v>
      </c>
      <c r="B69" s="269"/>
      <c r="C69" s="98"/>
      <c r="D69" s="209"/>
      <c r="E69" s="195"/>
      <c r="F69" s="209"/>
      <c r="G69" s="176"/>
      <c r="H69" s="175"/>
      <c r="I69" s="175"/>
      <c r="J69" s="175"/>
    </row>
    <row r="70" spans="1:10" ht="15">
      <c r="A70" s="145"/>
      <c r="B70" s="269"/>
      <c r="C70" s="89"/>
      <c r="D70" s="177"/>
      <c r="E70" s="210"/>
      <c r="F70" s="177"/>
      <c r="G70" s="176"/>
      <c r="H70" s="175"/>
      <c r="I70" s="175"/>
      <c r="J70" s="175"/>
    </row>
    <row r="71" spans="1:10" ht="15">
      <c r="A71" s="145"/>
      <c r="B71" s="269"/>
      <c r="C71" s="89"/>
      <c r="D71" s="177"/>
      <c r="E71" s="210"/>
      <c r="F71" s="177"/>
      <c r="G71" s="176"/>
      <c r="H71" s="175"/>
      <c r="I71" s="175"/>
      <c r="J71" s="175"/>
    </row>
    <row r="72" spans="1:10" ht="15">
      <c r="A72" s="145"/>
      <c r="B72" s="269"/>
      <c r="C72" s="90"/>
      <c r="D72" s="211"/>
      <c r="E72" s="206"/>
      <c r="F72" s="211"/>
      <c r="G72" s="212"/>
      <c r="H72" s="175"/>
      <c r="I72" s="175"/>
      <c r="J72" s="175"/>
    </row>
    <row r="73" spans="1:10" ht="15">
      <c r="A73" s="145"/>
      <c r="B73" s="269"/>
      <c r="C73" s="90"/>
      <c r="D73" s="211"/>
      <c r="E73" s="206"/>
      <c r="F73" s="211"/>
      <c r="G73" s="212"/>
      <c r="H73" s="175"/>
      <c r="I73" s="175"/>
      <c r="J73" s="175"/>
    </row>
    <row r="74" spans="1:10" ht="15">
      <c r="A74" s="145"/>
      <c r="B74" s="269"/>
      <c r="C74" s="63"/>
      <c r="D74" s="175"/>
      <c r="E74" s="206"/>
      <c r="F74" s="177"/>
      <c r="G74" s="207"/>
      <c r="H74" s="208"/>
      <c r="I74" s="208"/>
      <c r="J74" s="208"/>
    </row>
    <row r="75" spans="1:10" ht="15.75" thickBot="1">
      <c r="A75" s="145"/>
      <c r="B75" s="269"/>
      <c r="C75" s="88"/>
      <c r="D75" s="213"/>
      <c r="E75" s="210"/>
      <c r="F75" s="165"/>
      <c r="G75" s="169"/>
      <c r="H75" s="167"/>
      <c r="I75" s="167"/>
      <c r="J75" s="168"/>
    </row>
    <row r="76" spans="1:10" ht="16.5" thickBot="1">
      <c r="A76" s="146"/>
      <c r="B76" s="269"/>
      <c r="C76" s="148"/>
      <c r="D76" s="245"/>
      <c r="E76" s="189"/>
      <c r="F76" s="246"/>
      <c r="G76" s="247"/>
      <c r="H76" s="247"/>
      <c r="I76" s="247"/>
      <c r="J76" s="247"/>
    </row>
    <row r="77" spans="1:10" ht="15.75">
      <c r="A77" s="270" t="s">
        <v>187</v>
      </c>
      <c r="B77" s="103"/>
      <c r="C77" s="89"/>
      <c r="D77" s="177"/>
      <c r="E77" s="210"/>
      <c r="F77" s="177"/>
      <c r="G77" s="176"/>
      <c r="H77" s="175"/>
      <c r="I77" s="175"/>
      <c r="J77" s="175"/>
    </row>
    <row r="78" spans="1:10" ht="15.75">
      <c r="A78" s="271"/>
      <c r="B78" s="147"/>
      <c r="C78" s="89"/>
      <c r="D78" s="177"/>
      <c r="E78" s="210"/>
      <c r="F78" s="177"/>
      <c r="G78" s="176"/>
      <c r="H78" s="175"/>
      <c r="I78" s="175"/>
      <c r="J78" s="175"/>
    </row>
    <row r="79" spans="1:10" ht="15.75">
      <c r="A79" s="271"/>
      <c r="B79" s="147"/>
      <c r="C79" s="90"/>
      <c r="D79" s="211"/>
      <c r="E79" s="206"/>
      <c r="F79" s="211"/>
      <c r="G79" s="212"/>
      <c r="H79" s="175"/>
      <c r="I79" s="175"/>
      <c r="J79" s="175"/>
    </row>
    <row r="80" spans="1:10" ht="15.75">
      <c r="A80" s="271"/>
      <c r="B80" s="147"/>
      <c r="C80" s="154"/>
      <c r="D80" s="162"/>
      <c r="E80" s="173"/>
      <c r="F80" s="174"/>
      <c r="G80" s="161"/>
      <c r="H80" s="205"/>
      <c r="I80" s="205"/>
      <c r="J80" s="205"/>
    </row>
    <row r="81" spans="1:17" ht="15.75">
      <c r="A81" s="271"/>
      <c r="B81" s="147"/>
      <c r="C81" s="63"/>
      <c r="D81" s="175"/>
      <c r="E81" s="206"/>
      <c r="F81" s="177"/>
      <c r="G81" s="207"/>
      <c r="H81" s="208"/>
      <c r="I81" s="208"/>
      <c r="J81" s="208"/>
    </row>
    <row r="82" spans="1:17" ht="16.5" thickBot="1">
      <c r="A82" s="271"/>
      <c r="B82" s="151"/>
      <c r="C82" s="88"/>
      <c r="D82" s="213"/>
      <c r="E82" s="210"/>
      <c r="F82" s="165"/>
      <c r="G82" s="169"/>
      <c r="H82" s="167"/>
      <c r="I82" s="167"/>
      <c r="J82" s="168"/>
    </row>
    <row r="83" spans="1:17" ht="16.5" thickBot="1">
      <c r="A83" s="271"/>
      <c r="B83" s="142"/>
      <c r="C83" s="152"/>
      <c r="D83" s="245"/>
      <c r="E83" s="189"/>
      <c r="F83" s="245"/>
      <c r="G83" s="248"/>
      <c r="H83" s="245"/>
      <c r="I83" s="245"/>
      <c r="J83" s="249"/>
    </row>
    <row r="84" spans="1:17" ht="15" customHeight="1">
      <c r="A84" s="272" t="s">
        <v>188</v>
      </c>
      <c r="B84" s="66"/>
      <c r="C84" s="90"/>
      <c r="D84" s="211"/>
      <c r="E84" s="206"/>
      <c r="F84" s="211"/>
      <c r="G84" s="212"/>
      <c r="H84" s="175"/>
      <c r="I84" s="175"/>
      <c r="J84" s="175"/>
    </row>
    <row r="85" spans="1:17" ht="15" customHeight="1">
      <c r="A85" s="272"/>
      <c r="B85" s="153"/>
      <c r="C85" s="90"/>
      <c r="D85" s="175"/>
      <c r="E85" s="206"/>
      <c r="F85" s="177"/>
      <c r="G85" s="207"/>
      <c r="H85" s="208"/>
      <c r="I85" s="208"/>
      <c r="J85" s="208"/>
    </row>
    <row r="86" spans="1:17" ht="15" customHeight="1" thickBot="1">
      <c r="A86" s="272"/>
      <c r="B86" s="104"/>
      <c r="C86" s="154"/>
      <c r="D86" s="162"/>
      <c r="E86" s="173"/>
      <c r="F86" s="174"/>
      <c r="G86" s="161"/>
      <c r="H86" s="205"/>
      <c r="I86" s="205"/>
      <c r="J86" s="205"/>
    </row>
    <row r="87" spans="1:17" ht="16.5" thickBot="1">
      <c r="A87" s="150"/>
      <c r="B87" s="142"/>
      <c r="C87" s="152"/>
      <c r="D87" s="245"/>
      <c r="E87" s="189"/>
      <c r="F87" s="239"/>
      <c r="G87" s="250"/>
      <c r="H87" s="250"/>
      <c r="I87" s="250"/>
      <c r="J87" s="251"/>
    </row>
    <row r="88" spans="1:17" ht="15">
      <c r="A88" s="260" t="s">
        <v>184</v>
      </c>
      <c r="B88" s="66"/>
      <c r="C88" s="140"/>
      <c r="D88" s="194"/>
      <c r="E88" s="195"/>
      <c r="F88" s="194"/>
      <c r="G88" s="196"/>
      <c r="H88" s="194"/>
      <c r="I88" s="194"/>
      <c r="J88" s="194"/>
      <c r="K88" s="126"/>
      <c r="L88" s="125"/>
      <c r="M88" s="125"/>
      <c r="N88" s="125"/>
      <c r="O88" s="125"/>
      <c r="P88" s="25"/>
      <c r="Q88" s="25"/>
    </row>
    <row r="89" spans="1:17" ht="15">
      <c r="A89" s="261"/>
      <c r="B89" s="3"/>
      <c r="C89" s="140"/>
      <c r="D89" s="194"/>
      <c r="E89" s="195"/>
      <c r="F89" s="194"/>
      <c r="G89" s="188"/>
      <c r="H89" s="175"/>
      <c r="I89" s="175"/>
      <c r="J89" s="175"/>
      <c r="K89" s="126"/>
      <c r="L89" s="125"/>
      <c r="M89" s="125"/>
      <c r="N89" s="125"/>
      <c r="O89" s="125"/>
      <c r="P89" s="25"/>
      <c r="Q89" s="25"/>
    </row>
    <row r="90" spans="1:17" ht="15">
      <c r="A90" s="261"/>
      <c r="B90" s="3"/>
      <c r="C90" s="64"/>
      <c r="D90" s="242"/>
      <c r="E90" s="243"/>
      <c r="F90" s="242"/>
      <c r="G90" s="244"/>
      <c r="H90" s="175"/>
      <c r="I90" s="175"/>
      <c r="J90" s="175"/>
      <c r="K90" s="25"/>
      <c r="L90" s="25"/>
      <c r="M90" s="25"/>
      <c r="N90" s="25"/>
      <c r="O90" s="25"/>
      <c r="P90" s="25"/>
      <c r="Q90" s="25"/>
    </row>
    <row r="91" spans="1:17" ht="15">
      <c r="A91" s="262"/>
      <c r="B91" s="3"/>
      <c r="C91" s="74"/>
      <c r="D91" s="162"/>
      <c r="E91" s="173"/>
      <c r="F91" s="174"/>
      <c r="G91" s="161"/>
      <c r="H91" s="205"/>
      <c r="I91" s="205"/>
      <c r="J91" s="205"/>
      <c r="K91" s="25"/>
      <c r="L91" s="25"/>
      <c r="M91" s="25"/>
      <c r="N91" s="25"/>
      <c r="O91" s="25"/>
      <c r="P91" s="25"/>
      <c r="Q91" s="25"/>
    </row>
    <row r="95" spans="1:17" ht="15.75">
      <c r="B95" s="252" t="s">
        <v>145</v>
      </c>
      <c r="C95" s="252"/>
      <c r="D95" s="252"/>
      <c r="E95" s="253" t="s">
        <v>189</v>
      </c>
    </row>
    <row r="96" spans="1:17" ht="15.75">
      <c r="B96" s="252" t="s">
        <v>147</v>
      </c>
      <c r="C96" s="252"/>
      <c r="D96" s="252"/>
      <c r="E96" s="253" t="s">
        <v>190</v>
      </c>
    </row>
    <row r="97" spans="2:5" ht="15.75">
      <c r="B97" s="252" t="s">
        <v>149</v>
      </c>
      <c r="C97" s="252"/>
      <c r="D97" s="252"/>
      <c r="E97" s="253" t="s">
        <v>191</v>
      </c>
    </row>
  </sheetData>
  <mergeCells count="8">
    <mergeCell ref="B2:D2"/>
    <mergeCell ref="A65:A68"/>
    <mergeCell ref="A88:A91"/>
    <mergeCell ref="A38:A43"/>
    <mergeCell ref="A58:A63"/>
    <mergeCell ref="B69:B76"/>
    <mergeCell ref="A77:A83"/>
    <mergeCell ref="A84:A86"/>
  </mergeCells>
  <phoneticPr fontId="0" type="noConversion"/>
  <pageMargins left="0.15748031496062992" right="0.15748031496062992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workbookViewId="0">
      <selection activeCell="B19" sqref="B19"/>
    </sheetView>
  </sheetViews>
  <sheetFormatPr defaultRowHeight="12.75"/>
  <cols>
    <col min="1" max="1" width="11.28515625" customWidth="1"/>
    <col min="2" max="2" width="34.7109375" customWidth="1"/>
    <col min="3" max="3" width="6.85546875" customWidth="1"/>
    <col min="4" max="4" width="7.28515625" customWidth="1"/>
    <col min="5" max="5" width="6.85546875" customWidth="1"/>
    <col min="6" max="6" width="8" customWidth="1"/>
    <col min="7" max="7" width="9.42578125" customWidth="1"/>
  </cols>
  <sheetData>
    <row r="1" spans="1:7">
      <c r="F1" t="s">
        <v>151</v>
      </c>
    </row>
    <row r="2" spans="1:7">
      <c r="F2" s="4" t="s">
        <v>152</v>
      </c>
      <c r="G2" s="4"/>
    </row>
    <row r="3" spans="1:7" ht="15">
      <c r="B3" s="32" t="s">
        <v>6</v>
      </c>
      <c r="C3" s="4"/>
    </row>
    <row r="4" spans="1:7">
      <c r="B4" s="4"/>
      <c r="C4" s="4"/>
    </row>
    <row r="5" spans="1:7">
      <c r="B5" s="4"/>
      <c r="C5" s="4"/>
    </row>
    <row r="6" spans="1:7" ht="15">
      <c r="B6" s="32" t="s">
        <v>158</v>
      </c>
      <c r="C6" s="32"/>
      <c r="D6" s="33"/>
    </row>
    <row r="7" spans="1:7">
      <c r="B7" s="4"/>
      <c r="C7" s="4"/>
    </row>
    <row r="8" spans="1:7" ht="15">
      <c r="B8" s="32" t="s">
        <v>153</v>
      </c>
      <c r="C8" s="32"/>
      <c r="D8" s="33"/>
    </row>
    <row r="9" spans="1:7">
      <c r="B9" s="4"/>
      <c r="C9" s="4"/>
    </row>
    <row r="10" spans="1:7" ht="13.5" thickBot="1">
      <c r="B10" s="4"/>
      <c r="C10" s="4"/>
    </row>
    <row r="11" spans="1:7" ht="15">
      <c r="A11" s="36" t="s">
        <v>1</v>
      </c>
      <c r="B11" s="37" t="s">
        <v>2</v>
      </c>
      <c r="C11" s="37" t="s">
        <v>3</v>
      </c>
      <c r="D11" s="37" t="s">
        <v>4</v>
      </c>
      <c r="E11" s="37" t="s">
        <v>5</v>
      </c>
      <c r="F11" s="37" t="s">
        <v>54</v>
      </c>
      <c r="G11" s="38" t="s">
        <v>55</v>
      </c>
    </row>
    <row r="12" spans="1:7" ht="15">
      <c r="A12" s="54"/>
      <c r="B12" s="55"/>
      <c r="C12" s="58"/>
      <c r="D12" s="55"/>
      <c r="E12" s="55"/>
      <c r="F12" s="55"/>
      <c r="G12" s="56"/>
    </row>
    <row r="13" spans="1:7" ht="15">
      <c r="A13" s="62">
        <v>37</v>
      </c>
      <c r="B13" s="48" t="s">
        <v>157</v>
      </c>
      <c r="C13" s="48">
        <v>1.97</v>
      </c>
      <c r="D13" s="48">
        <v>0.4</v>
      </c>
      <c r="E13" s="48">
        <v>0.1</v>
      </c>
      <c r="F13" s="48">
        <v>1.3</v>
      </c>
      <c r="G13" s="48">
        <v>7</v>
      </c>
    </row>
    <row r="14" spans="1:7" ht="15">
      <c r="A14" s="62" t="s">
        <v>156</v>
      </c>
      <c r="B14" s="48" t="s">
        <v>79</v>
      </c>
      <c r="C14" s="48">
        <v>6.24</v>
      </c>
      <c r="D14" s="48">
        <v>4.7</v>
      </c>
      <c r="E14" s="48">
        <v>7.1</v>
      </c>
      <c r="F14" s="48">
        <v>19.8</v>
      </c>
      <c r="G14" s="48">
        <v>160</v>
      </c>
    </row>
    <row r="15" spans="1:7" ht="15">
      <c r="A15" s="57">
        <v>100</v>
      </c>
      <c r="B15" s="55" t="s">
        <v>52</v>
      </c>
      <c r="C15" s="48">
        <v>17.079999999999998</v>
      </c>
      <c r="D15" s="48">
        <v>11.1</v>
      </c>
      <c r="E15" s="48">
        <v>23.9</v>
      </c>
      <c r="F15" s="48">
        <v>1.6</v>
      </c>
      <c r="G15" s="49">
        <v>266</v>
      </c>
    </row>
    <row r="16" spans="1:7" ht="15">
      <c r="A16" s="47">
        <v>150</v>
      </c>
      <c r="B16" s="55" t="s">
        <v>36</v>
      </c>
      <c r="C16" s="48">
        <v>5.85</v>
      </c>
      <c r="D16" s="48">
        <v>3.2</v>
      </c>
      <c r="E16" s="48">
        <v>6.7</v>
      </c>
      <c r="F16" s="48">
        <v>21.9</v>
      </c>
      <c r="G16" s="49">
        <v>163</v>
      </c>
    </row>
    <row r="17" spans="1:8" ht="15">
      <c r="A17" s="47">
        <v>200</v>
      </c>
      <c r="B17" s="48" t="s">
        <v>124</v>
      </c>
      <c r="C17" s="48">
        <v>6.8</v>
      </c>
      <c r="D17" s="48"/>
      <c r="E17" s="48"/>
      <c r="F17" s="48">
        <v>22</v>
      </c>
      <c r="G17" s="49">
        <v>88</v>
      </c>
    </row>
    <row r="18" spans="1:8" ht="15">
      <c r="A18" s="57" t="s">
        <v>155</v>
      </c>
      <c r="B18" s="55" t="s">
        <v>47</v>
      </c>
      <c r="C18" s="48">
        <v>0.44</v>
      </c>
      <c r="D18" s="48">
        <v>1.6</v>
      </c>
      <c r="E18" s="48">
        <v>0.2</v>
      </c>
      <c r="F18" s="48">
        <v>8.5</v>
      </c>
      <c r="G18" s="49">
        <v>45</v>
      </c>
    </row>
    <row r="19" spans="1:8" ht="15">
      <c r="A19" s="47" t="s">
        <v>159</v>
      </c>
      <c r="B19" s="48" t="s">
        <v>160</v>
      </c>
      <c r="C19" s="48">
        <v>6.62</v>
      </c>
      <c r="D19" s="48">
        <v>16.5</v>
      </c>
      <c r="E19" s="48">
        <v>14.6</v>
      </c>
      <c r="F19" s="48">
        <v>15.1</v>
      </c>
      <c r="G19" s="49">
        <v>263</v>
      </c>
    </row>
    <row r="20" spans="1:8" ht="14.25">
      <c r="A20" s="61"/>
      <c r="B20" s="59"/>
      <c r="C20" s="59"/>
      <c r="D20" s="59"/>
      <c r="E20" s="59"/>
      <c r="F20" s="59"/>
      <c r="G20" s="60"/>
    </row>
    <row r="21" spans="1:8" ht="15">
      <c r="A21" s="47"/>
      <c r="B21" s="48"/>
      <c r="C21" s="48"/>
      <c r="D21" s="48"/>
      <c r="E21" s="48"/>
      <c r="F21" s="48"/>
      <c r="G21" s="49"/>
    </row>
    <row r="22" spans="1:8" ht="15" thickBot="1">
      <c r="A22" s="39"/>
      <c r="B22" s="40"/>
      <c r="C22" s="41">
        <f>SUM(C12:C21)</f>
        <v>44.999999999999993</v>
      </c>
      <c r="D22" s="41">
        <f>SUM(D12:D21)</f>
        <v>37.5</v>
      </c>
      <c r="E22" s="41">
        <f>SUM(E12:E21)</f>
        <v>52.6</v>
      </c>
      <c r="F22" s="41">
        <f>SUM(F12:F21)</f>
        <v>90.199999999999989</v>
      </c>
      <c r="G22" s="41">
        <f>SUM(G12:G21)</f>
        <v>992</v>
      </c>
      <c r="H22" s="25"/>
    </row>
    <row r="23" spans="1:8" ht="14.25">
      <c r="A23" s="42"/>
      <c r="B23" s="42"/>
      <c r="C23" s="34"/>
      <c r="D23" s="34"/>
      <c r="E23" s="34"/>
      <c r="F23" s="34"/>
      <c r="G23" s="34"/>
      <c r="H23" s="25"/>
    </row>
    <row r="24" spans="1:8" ht="14.25">
      <c r="A24" s="42"/>
      <c r="B24" s="42"/>
      <c r="C24" s="42"/>
      <c r="D24" s="42"/>
      <c r="E24" s="42"/>
      <c r="F24" s="42"/>
      <c r="G24" s="42"/>
      <c r="H24" s="45"/>
    </row>
    <row r="25" spans="1:8" ht="15">
      <c r="A25" s="51"/>
      <c r="B25" s="50"/>
      <c r="C25" s="34"/>
      <c r="D25" s="51"/>
      <c r="E25" s="51"/>
      <c r="F25" s="51"/>
      <c r="G25" s="51"/>
      <c r="H25" s="44"/>
    </row>
    <row r="26" spans="1:8" ht="15">
      <c r="A26" s="51"/>
      <c r="B26" s="50"/>
      <c r="C26" s="34"/>
      <c r="D26" s="51"/>
      <c r="E26" s="51"/>
      <c r="F26" s="51"/>
      <c r="G26" s="51"/>
      <c r="H26" s="44"/>
    </row>
    <row r="27" spans="1:8" ht="15.75">
      <c r="A27" s="46" t="s">
        <v>145</v>
      </c>
      <c r="B27" s="46"/>
      <c r="C27" s="46"/>
      <c r="D27" s="46"/>
      <c r="E27" s="46" t="s">
        <v>146</v>
      </c>
      <c r="F27" s="46"/>
      <c r="G27" s="45"/>
      <c r="H27" s="25"/>
    </row>
    <row r="28" spans="1:8" ht="15.75">
      <c r="A28" s="46" t="s">
        <v>147</v>
      </c>
      <c r="B28" s="46"/>
      <c r="C28" s="46"/>
      <c r="D28" s="46"/>
      <c r="E28" s="46" t="s">
        <v>148</v>
      </c>
      <c r="F28" s="46"/>
      <c r="G28" s="44"/>
      <c r="H28" s="25"/>
    </row>
    <row r="29" spans="1:8" ht="15.75">
      <c r="A29" s="46" t="s">
        <v>149</v>
      </c>
      <c r="B29" s="46"/>
      <c r="C29" s="46"/>
      <c r="D29" s="46"/>
      <c r="E29" s="46" t="s">
        <v>154</v>
      </c>
      <c r="F29" s="46"/>
      <c r="G29" s="44"/>
      <c r="H29" s="25"/>
    </row>
    <row r="30" spans="1:8" ht="14.25">
      <c r="A30" s="51"/>
      <c r="B30" s="42"/>
      <c r="C30" s="42"/>
      <c r="D30" s="42"/>
      <c r="E30" s="42"/>
      <c r="F30" s="42"/>
      <c r="G30" s="42"/>
      <c r="H30" s="25"/>
    </row>
    <row r="31" spans="1:8" ht="14.25">
      <c r="A31" s="53"/>
      <c r="B31" s="51"/>
      <c r="C31" s="51"/>
      <c r="D31" s="51"/>
      <c r="E31" s="51"/>
      <c r="F31" s="51"/>
      <c r="G31" s="51"/>
      <c r="H31" s="25"/>
    </row>
    <row r="32" spans="1:8" ht="14.25">
      <c r="A32" s="43"/>
      <c r="B32" s="42"/>
      <c r="C32" s="42"/>
      <c r="D32" s="42"/>
      <c r="E32" s="42"/>
      <c r="F32" s="42"/>
      <c r="G32" s="42"/>
      <c r="H32" s="25"/>
    </row>
    <row r="33" spans="1:8" ht="14.25">
      <c r="A33" s="42"/>
      <c r="B33" s="42"/>
      <c r="C33" s="42"/>
      <c r="D33" s="42"/>
      <c r="E33" s="42"/>
      <c r="F33" s="42"/>
      <c r="G33" s="42"/>
      <c r="H33" s="25"/>
    </row>
    <row r="34" spans="1:8" ht="14.25">
      <c r="A34" s="43"/>
      <c r="B34" s="42"/>
      <c r="C34" s="42"/>
      <c r="D34" s="42"/>
      <c r="E34" s="42"/>
      <c r="F34" s="42"/>
      <c r="G34" s="42"/>
      <c r="H34" s="25"/>
    </row>
    <row r="35" spans="1:8" ht="15">
      <c r="A35" s="43"/>
      <c r="B35" s="35"/>
      <c r="C35" s="42"/>
      <c r="D35" s="42"/>
      <c r="E35" s="42"/>
      <c r="F35" s="42"/>
      <c r="G35" s="42"/>
      <c r="H35" s="25"/>
    </row>
    <row r="36" spans="1:8" ht="15">
      <c r="A36" s="43"/>
      <c r="B36" s="35"/>
      <c r="C36" s="42"/>
      <c r="D36" s="42"/>
      <c r="E36" s="42"/>
      <c r="F36" s="42"/>
      <c r="G36" s="42"/>
      <c r="H36" s="25"/>
    </row>
    <row r="37" spans="1:8" ht="14.25">
      <c r="A37" s="43"/>
      <c r="B37" s="42"/>
      <c r="C37" s="42"/>
      <c r="D37" s="42"/>
      <c r="E37" s="42"/>
      <c r="F37" s="42"/>
      <c r="G37" s="42"/>
      <c r="H37" s="25"/>
    </row>
    <row r="38" spans="1:8" ht="15">
      <c r="A38" s="50"/>
      <c r="B38" s="52"/>
      <c r="C38" s="52"/>
      <c r="D38" s="52"/>
      <c r="E38" s="52"/>
      <c r="F38" s="52"/>
      <c r="G38" s="52"/>
      <c r="H38" s="25"/>
    </row>
    <row r="39" spans="1:8" ht="14.25">
      <c r="A39" s="51"/>
      <c r="B39" s="51"/>
      <c r="C39" s="51"/>
      <c r="D39" s="51"/>
      <c r="E39" s="51"/>
      <c r="F39" s="51"/>
      <c r="G39" s="51"/>
      <c r="H39" s="25"/>
    </row>
    <row r="40" spans="1:8" ht="14.25">
      <c r="A40" s="53"/>
      <c r="B40" s="51"/>
      <c r="C40" s="51"/>
      <c r="D40" s="51"/>
      <c r="E40" s="51"/>
      <c r="F40" s="51"/>
      <c r="G40" s="51"/>
      <c r="H40" s="25"/>
    </row>
    <row r="41" spans="1:8">
      <c r="A41" s="24"/>
      <c r="B41" s="25"/>
      <c r="C41" s="25"/>
      <c r="D41" s="25"/>
      <c r="E41" s="25"/>
      <c r="F41" s="25"/>
      <c r="G41" s="25"/>
    </row>
    <row r="42" spans="1:8">
      <c r="A42" s="24"/>
      <c r="B42" s="25"/>
      <c r="C42" s="25"/>
      <c r="D42" s="25"/>
      <c r="E42" s="25"/>
      <c r="F42" s="25"/>
      <c r="G42" s="25"/>
    </row>
    <row r="43" spans="1:8">
      <c r="A43" s="24"/>
      <c r="B43" s="25"/>
      <c r="C43" s="25"/>
      <c r="D43" s="25"/>
      <c r="E43" s="25"/>
      <c r="F43" s="25"/>
      <c r="G43" s="25"/>
    </row>
    <row r="44" spans="1:8">
      <c r="A44" s="24"/>
      <c r="B44" s="25"/>
      <c r="C44" s="25"/>
      <c r="D44" s="25"/>
      <c r="E44" s="25"/>
      <c r="F44" s="25"/>
      <c r="G44" s="25"/>
    </row>
    <row r="45" spans="1:8">
      <c r="A45" s="24"/>
      <c r="B45" s="25"/>
      <c r="C45" s="25"/>
      <c r="D45" s="25"/>
      <c r="E45" s="25"/>
      <c r="F45" s="25"/>
      <c r="G45" s="25"/>
    </row>
    <row r="46" spans="1:8">
      <c r="A46" s="24"/>
      <c r="B46" s="25"/>
      <c r="C46" s="25"/>
      <c r="D46" s="25"/>
      <c r="E46" s="25"/>
      <c r="F46" s="25"/>
      <c r="G46" s="25"/>
    </row>
    <row r="47" spans="1:8">
      <c r="A47" s="24"/>
      <c r="B47" s="25"/>
      <c r="C47" s="25"/>
      <c r="D47" s="25"/>
      <c r="E47" s="25"/>
      <c r="F47" s="25"/>
      <c r="G47" s="25"/>
    </row>
    <row r="48" spans="1:8">
      <c r="A48" s="24"/>
      <c r="B48" s="25"/>
      <c r="C48" s="25"/>
      <c r="D48" s="25"/>
      <c r="E48" s="25"/>
      <c r="F48" s="25"/>
      <c r="G48" s="25"/>
    </row>
    <row r="49" spans="1:7">
      <c r="A49" s="31"/>
      <c r="B49" s="17"/>
      <c r="C49" s="17"/>
      <c r="D49" s="17"/>
      <c r="E49" s="17"/>
      <c r="F49" s="17"/>
      <c r="G49" s="17"/>
    </row>
    <row r="50" spans="1:7">
      <c r="A50" s="31"/>
      <c r="B50" s="17"/>
      <c r="C50" s="17"/>
      <c r="D50" s="17"/>
      <c r="E50" s="17"/>
      <c r="F50" s="17"/>
      <c r="G50" s="17"/>
    </row>
    <row r="51" spans="1:7">
      <c r="A51" s="17"/>
      <c r="B51" s="17"/>
      <c r="C51" s="17"/>
      <c r="D51" s="17"/>
      <c r="E51" s="17"/>
      <c r="F51" s="17"/>
      <c r="G51" s="17"/>
    </row>
    <row r="52" spans="1:7" ht="15">
      <c r="A52" s="32"/>
      <c r="B52" s="32"/>
      <c r="C52" s="32"/>
      <c r="D52" s="32"/>
      <c r="E52" s="32"/>
      <c r="F52" s="32"/>
    </row>
    <row r="53" spans="1:7" ht="15">
      <c r="A53" s="32"/>
      <c r="B53" s="32"/>
      <c r="C53" s="32"/>
      <c r="D53" s="32"/>
      <c r="E53" s="32"/>
      <c r="F53" s="32"/>
    </row>
    <row r="54" spans="1:7" ht="15">
      <c r="A54" s="32"/>
      <c r="B54" s="32"/>
      <c r="C54" s="32"/>
      <c r="D54" s="32"/>
      <c r="E54" s="32"/>
      <c r="F54" s="32"/>
    </row>
    <row r="55" spans="1:7" ht="14.25">
      <c r="A55" s="33"/>
      <c r="B55" s="33"/>
      <c r="C55" s="33"/>
      <c r="D55" s="33"/>
      <c r="E55" s="33"/>
      <c r="F55" s="33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2021-10-11T09:35:40Z</cp:lastPrinted>
  <dcterms:created xsi:type="dcterms:W3CDTF">1996-10-08T23:32:33Z</dcterms:created>
  <dcterms:modified xsi:type="dcterms:W3CDTF">2021-10-16T17:48:11Z</dcterms:modified>
</cp:coreProperties>
</file>